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MUHASEBE\Desktop\28.11.2025 Toplantı sonrası-  Birim Risk Kontrol Eylem Planı Usul ve Esaslar\"/>
    </mc:Choice>
  </mc:AlternateContent>
  <xr:revisionPtr revIDLastSave="0" documentId="13_ncr:1_{50A9832D-7CA2-4451-9170-B8887AD821FE}" xr6:coauthVersionLast="47" xr6:coauthVersionMax="47" xr10:uidLastSave="{00000000-0000-0000-0000-000000000000}"/>
  <bookViews>
    <workbookView xWindow="-120" yWindow="-120" windowWidth="24240" windowHeight="13020" tabRatio="809" xr2:uid="{00000000-000D-0000-FFFF-FFFF00000000}"/>
  </bookViews>
  <sheets>
    <sheet name="Risk Kayıt ve İlave Risk Yön." sheetId="3" r:id="rId1"/>
    <sheet name="Tanımlamalar" sheetId="4" r:id="rId2"/>
  </sheets>
  <definedNames>
    <definedName name="_xlnm._FilterDatabase" localSheetId="0" hidden="1">'Risk Kayıt ve İlave Risk Yön.'!$B$4:$AI$64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7" i="3" l="1"/>
  <c r="O47" i="3" s="1"/>
  <c r="R47" i="3"/>
  <c r="T47" i="3"/>
  <c r="U47" i="3" s="1"/>
  <c r="N48" i="3"/>
  <c r="T48" i="3" s="1"/>
  <c r="U48" i="3" s="1"/>
  <c r="R48" i="3"/>
  <c r="N49" i="3"/>
  <c r="O49" i="3"/>
  <c r="R49" i="3"/>
  <c r="T49" i="3" s="1"/>
  <c r="U49" i="3" s="1"/>
  <c r="N50" i="3"/>
  <c r="O50" i="3" s="1"/>
  <c r="R50" i="3"/>
  <c r="N51" i="3"/>
  <c r="O51" i="3" s="1"/>
  <c r="R51" i="3"/>
  <c r="T51" i="3"/>
  <c r="U51" i="3" s="1"/>
  <c r="N52" i="3"/>
  <c r="O52" i="3" s="1"/>
  <c r="R52" i="3"/>
  <c r="T52" i="3" s="1"/>
  <c r="U52" i="3" s="1"/>
  <c r="N53" i="3"/>
  <c r="O53" i="3"/>
  <c r="R53" i="3"/>
  <c r="T53" i="3" s="1"/>
  <c r="U53" i="3" s="1"/>
  <c r="N54" i="3"/>
  <c r="O54" i="3" s="1"/>
  <c r="R54" i="3"/>
  <c r="N15" i="3"/>
  <c r="O15" i="3" s="1"/>
  <c r="R15" i="3"/>
  <c r="T15" i="3"/>
  <c r="U15" i="3" s="1"/>
  <c r="N16" i="3"/>
  <c r="O16" i="3" s="1"/>
  <c r="R16" i="3"/>
  <c r="T16" i="3"/>
  <c r="U16" i="3" s="1"/>
  <c r="N17" i="3"/>
  <c r="T17" i="3" s="1"/>
  <c r="U17" i="3" s="1"/>
  <c r="R17" i="3"/>
  <c r="N18" i="3"/>
  <c r="T18" i="3" s="1"/>
  <c r="U18" i="3" s="1"/>
  <c r="O18" i="3"/>
  <c r="R18" i="3"/>
  <c r="N19" i="3"/>
  <c r="O19" i="3"/>
  <c r="R19" i="3"/>
  <c r="N20" i="3"/>
  <c r="O20" i="3"/>
  <c r="R20" i="3"/>
  <c r="N21" i="3"/>
  <c r="T21" i="3" s="1"/>
  <c r="U21" i="3" s="1"/>
  <c r="R21" i="3"/>
  <c r="N22" i="3"/>
  <c r="T22" i="3" s="1"/>
  <c r="U22" i="3" s="1"/>
  <c r="O22" i="3"/>
  <c r="R22" i="3"/>
  <c r="N23" i="3"/>
  <c r="O23" i="3"/>
  <c r="R23" i="3"/>
  <c r="N24" i="3"/>
  <c r="O24" i="3"/>
  <c r="R24" i="3"/>
  <c r="N25" i="3"/>
  <c r="T25" i="3" s="1"/>
  <c r="U25" i="3" s="1"/>
  <c r="R25" i="3"/>
  <c r="N26" i="3"/>
  <c r="O26" i="3"/>
  <c r="R26" i="3"/>
  <c r="T26" i="3" s="1"/>
  <c r="U26" i="3" s="1"/>
  <c r="N27" i="3"/>
  <c r="O27" i="3"/>
  <c r="R27" i="3"/>
  <c r="N28" i="3"/>
  <c r="O28" i="3" s="1"/>
  <c r="R28" i="3"/>
  <c r="N29" i="3"/>
  <c r="T29" i="3" s="1"/>
  <c r="U29" i="3" s="1"/>
  <c r="R29" i="3"/>
  <c r="N30" i="3"/>
  <c r="O30" i="3"/>
  <c r="R30" i="3"/>
  <c r="T30" i="3" s="1"/>
  <c r="U30" i="3" s="1"/>
  <c r="N31" i="3"/>
  <c r="O31" i="3"/>
  <c r="R31" i="3"/>
  <c r="N32" i="3"/>
  <c r="O32" i="3" s="1"/>
  <c r="R32" i="3"/>
  <c r="N33" i="3"/>
  <c r="T33" i="3" s="1"/>
  <c r="U33" i="3" s="1"/>
  <c r="R33" i="3"/>
  <c r="N34" i="3"/>
  <c r="O34" i="3"/>
  <c r="R34" i="3"/>
  <c r="T34" i="3" s="1"/>
  <c r="U34" i="3" s="1"/>
  <c r="N35" i="3"/>
  <c r="O35" i="3"/>
  <c r="R35" i="3"/>
  <c r="N36" i="3"/>
  <c r="O36" i="3" s="1"/>
  <c r="R36" i="3"/>
  <c r="N37" i="3"/>
  <c r="T37" i="3" s="1"/>
  <c r="U37" i="3" s="1"/>
  <c r="R37" i="3"/>
  <c r="N38" i="3"/>
  <c r="O38" i="3"/>
  <c r="R38" i="3"/>
  <c r="T38" i="3" s="1"/>
  <c r="U38" i="3" s="1"/>
  <c r="N39" i="3"/>
  <c r="O39" i="3"/>
  <c r="R39" i="3"/>
  <c r="N40" i="3"/>
  <c r="O40" i="3" s="1"/>
  <c r="R40" i="3"/>
  <c r="N41" i="3"/>
  <c r="T41" i="3" s="1"/>
  <c r="U41" i="3" s="1"/>
  <c r="R41" i="3"/>
  <c r="N42" i="3"/>
  <c r="O42" i="3"/>
  <c r="R42" i="3"/>
  <c r="T42" i="3" s="1"/>
  <c r="U42" i="3" s="1"/>
  <c r="N43" i="3"/>
  <c r="O43" i="3"/>
  <c r="R43" i="3"/>
  <c r="N44" i="3"/>
  <c r="O44" i="3" s="1"/>
  <c r="R44" i="3"/>
  <c r="R5" i="3"/>
  <c r="R6" i="3"/>
  <c r="R7" i="3"/>
  <c r="R8" i="3"/>
  <c r="R9" i="3"/>
  <c r="R10" i="3"/>
  <c r="R11" i="3"/>
  <c r="R12" i="3"/>
  <c r="R13" i="3"/>
  <c r="R14" i="3"/>
  <c r="R45" i="3"/>
  <c r="R46" i="3"/>
  <c r="R55" i="3"/>
  <c r="R56" i="3"/>
  <c r="R57" i="3"/>
  <c r="R58" i="3"/>
  <c r="R59" i="3"/>
  <c r="R60" i="3"/>
  <c r="R61" i="3"/>
  <c r="R62" i="3"/>
  <c r="R63" i="3"/>
  <c r="R64" i="3"/>
  <c r="N6" i="3"/>
  <c r="O6" i="3" s="1"/>
  <c r="N7" i="3"/>
  <c r="O7" i="3" s="1"/>
  <c r="N8" i="3"/>
  <c r="O8" i="3" s="1"/>
  <c r="N9" i="3"/>
  <c r="O9" i="3" s="1"/>
  <c r="N10" i="3"/>
  <c r="O10" i="3" s="1"/>
  <c r="N11" i="3"/>
  <c r="O11" i="3" s="1"/>
  <c r="N12" i="3"/>
  <c r="O12" i="3" s="1"/>
  <c r="N13" i="3"/>
  <c r="O13" i="3" s="1"/>
  <c r="N14" i="3"/>
  <c r="O14" i="3" s="1"/>
  <c r="N45" i="3"/>
  <c r="O45" i="3" s="1"/>
  <c r="N46" i="3"/>
  <c r="O46" i="3" s="1"/>
  <c r="N55" i="3"/>
  <c r="O55" i="3" s="1"/>
  <c r="N56" i="3"/>
  <c r="O56" i="3" s="1"/>
  <c r="N57" i="3"/>
  <c r="O57" i="3" s="1"/>
  <c r="N58" i="3"/>
  <c r="O58" i="3" s="1"/>
  <c r="N59" i="3"/>
  <c r="O59" i="3" s="1"/>
  <c r="N60" i="3"/>
  <c r="O60" i="3" s="1"/>
  <c r="N61" i="3"/>
  <c r="O61" i="3" s="1"/>
  <c r="N62" i="3"/>
  <c r="O62" i="3" s="1"/>
  <c r="N63" i="3"/>
  <c r="O63" i="3" s="1"/>
  <c r="N64" i="3"/>
  <c r="O64" i="3" s="1"/>
  <c r="N5" i="3"/>
  <c r="T54" i="3" l="1"/>
  <c r="U54" i="3" s="1"/>
  <c r="T50" i="3"/>
  <c r="U50" i="3" s="1"/>
  <c r="O48" i="3"/>
  <c r="T43" i="3"/>
  <c r="U43" i="3" s="1"/>
  <c r="T39" i="3"/>
  <c r="U39" i="3" s="1"/>
  <c r="T35" i="3"/>
  <c r="U35" i="3" s="1"/>
  <c r="T31" i="3"/>
  <c r="U31" i="3" s="1"/>
  <c r="T27" i="3"/>
  <c r="U27" i="3" s="1"/>
  <c r="T23" i="3"/>
  <c r="U23" i="3" s="1"/>
  <c r="T19" i="3"/>
  <c r="U19" i="3" s="1"/>
  <c r="T44" i="3"/>
  <c r="U44" i="3" s="1"/>
  <c r="T40" i="3"/>
  <c r="U40" i="3" s="1"/>
  <c r="T36" i="3"/>
  <c r="U36" i="3" s="1"/>
  <c r="T32" i="3"/>
  <c r="U32" i="3" s="1"/>
  <c r="T28" i="3"/>
  <c r="U28" i="3" s="1"/>
  <c r="T24" i="3"/>
  <c r="U24" i="3" s="1"/>
  <c r="T20" i="3"/>
  <c r="U20" i="3" s="1"/>
  <c r="O41" i="3"/>
  <c r="O37" i="3"/>
  <c r="O33" i="3"/>
  <c r="O29" i="3"/>
  <c r="O25" i="3"/>
  <c r="O21" i="3"/>
  <c r="O17" i="3"/>
  <c r="T5" i="3"/>
  <c r="U5" i="3" s="1"/>
  <c r="T62" i="3"/>
  <c r="U62" i="3" s="1"/>
  <c r="T9" i="3"/>
  <c r="U9" i="3" s="1"/>
  <c r="T64" i="3"/>
  <c r="U64" i="3" s="1"/>
  <c r="T60" i="3"/>
  <c r="U60" i="3" s="1"/>
  <c r="T56" i="3"/>
  <c r="U56" i="3" s="1"/>
  <c r="T45" i="3"/>
  <c r="U45" i="3" s="1"/>
  <c r="T11" i="3"/>
  <c r="U11" i="3" s="1"/>
  <c r="T7" i="3"/>
  <c r="U7" i="3" s="1"/>
  <c r="T58" i="3"/>
  <c r="U58" i="3" s="1"/>
  <c r="T13" i="3"/>
  <c r="U13" i="3" s="1"/>
  <c r="T61" i="3"/>
  <c r="U61" i="3" s="1"/>
  <c r="T57" i="3"/>
  <c r="U57" i="3" s="1"/>
  <c r="T46" i="3"/>
  <c r="U46" i="3" s="1"/>
  <c r="T8" i="3"/>
  <c r="U8" i="3" s="1"/>
  <c r="O5" i="3"/>
  <c r="T63" i="3"/>
  <c r="U63" i="3" s="1"/>
  <c r="T59" i="3"/>
  <c r="U59" i="3" s="1"/>
  <c r="T55" i="3"/>
  <c r="U55" i="3" s="1"/>
  <c r="T14" i="3"/>
  <c r="U14" i="3" s="1"/>
  <c r="T10" i="3"/>
  <c r="U10" i="3" s="1"/>
  <c r="T6" i="3"/>
  <c r="U6" i="3" s="1"/>
  <c r="T12" i="3"/>
  <c r="U12" i="3" s="1"/>
</calcChain>
</file>

<file path=xl/sharedStrings.xml><?xml version="1.0" encoding="utf-8"?>
<sst xmlns="http://schemas.openxmlformats.org/spreadsheetml/2006/main" count="711" uniqueCount="93">
  <si>
    <t>Risk No</t>
  </si>
  <si>
    <t>Olasılık</t>
  </si>
  <si>
    <t>Etki</t>
  </si>
  <si>
    <t>Risk No.</t>
  </si>
  <si>
    <t>Riske Yönelik Alınacak Karar</t>
  </si>
  <si>
    <t>Doğal Risk Puanı</t>
  </si>
  <si>
    <t>Mevcut Risk Yönetimi Faaliyetleri</t>
  </si>
  <si>
    <t>Artık Risk Puanı</t>
  </si>
  <si>
    <t>Belirleme Tarihi</t>
  </si>
  <si>
    <t>Belirlenme Tarihi</t>
  </si>
  <si>
    <t>Risklerin Değerlendirilmesi</t>
  </si>
  <si>
    <t>Risklerin Belirlenmesi</t>
  </si>
  <si>
    <t>Riske Yönelik Alınacak Kararların Belirlenmesi</t>
  </si>
  <si>
    <t>Seçiniz</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</si>
  <si>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</si>
  <si>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</si>
  <si>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</si>
  <si>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</si>
  <si>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</si>
  <si>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</si>
  <si>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</si>
  <si>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</si>
  <si>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</si>
  <si>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</si>
  <si>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</si>
  <si>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</si>
  <si>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Risk Güncellik Durumu</t>
  </si>
  <si>
    <t>Riske yönelik belirlenen azaltma kararı doğrultusunda alınacak önlemleri / yapılacak çalışmaları ifade eder.</t>
  </si>
  <si>
    <t>Doğal Risk Seviyesi</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</si>
  <si>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</si>
  <si>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</si>
  <si>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</si>
  <si>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</si>
  <si>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</si>
  <si>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</si>
  <si>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</si>
  <si>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</si>
  <si>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</si>
  <si>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</si>
  <si>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</si>
  <si>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Revize Faaliyet Tarihi</t>
  </si>
  <si>
    <t>Değişen Risk Seviyelerine İstinaden Yeni/İlave Faaliyet Tanımlaması Gerekli mi?</t>
  </si>
  <si>
    <t>Değişen Risk Seviyesine İstinaden Yeni/İlave Faaliyet Tanımlaması Gerekli mi?</t>
  </si>
  <si>
    <t>Gerçekleştirilecek faaliyetin planlanan tamamlanma tarihidir.</t>
  </si>
  <si>
    <t xml:space="preserve">Risklere yönelik alınan kararlar doğrultusunda belirlenen gerekli faaliyetlerin gerçekleştirilmesinden sorumlu birim ve yöneticileri ifade eder. </t>
  </si>
  <si>
    <t>İlave Risk Yönetim Faaliyet Durumu</t>
  </si>
  <si>
    <t>İlave Risk Yönetim Faaliyetlerin Takip Edilmesi</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</si>
  <si>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</si>
  <si>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</si>
  <si>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</si>
  <si>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Faaliyet Başlangış Tarihi</t>
  </si>
  <si>
    <t>Faaliyet Tamamlanma Tarihi</t>
  </si>
  <si>
    <t>Faaliyet Başlangıç Tarihi</t>
  </si>
  <si>
    <t>Gerçekleştirilecek faaliyetin planlanan başlangıç tarihidir.</t>
  </si>
  <si>
    <t>Mevcut Risk Yönetimi Faaliyetlerinin Yeterliliği</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</si>
  <si>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</si>
  <si>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</si>
  <si>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</si>
  <si>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Risk Tanımı (Ana kök neden ve etkiyi içerecek şekilde)</t>
  </si>
  <si>
    <t xml:space="preserve">Risk tanımında yer alan ana kök nedene ilişkin ayrıntılı bilgiye yer verilir, ana kök neden alt kök nedenler olarak detaylandırılır. </t>
  </si>
  <si>
    <t>İlgili riskin hangi tarihte belirlendiğini ifade eder.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</si>
  <si>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</si>
  <si>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</si>
  <si>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Faaliyet ve İş Süreci</t>
  </si>
  <si>
    <t>Faaliyet ve İş Süreci Tanımı</t>
  </si>
  <si>
    <t>Birimin risk çalışmasına konu faaliyet ve iş sürecinin tanımı</t>
  </si>
  <si>
    <t>Doğal Risk Etki</t>
  </si>
  <si>
    <t>Doğal Risk Olasılık</t>
  </si>
  <si>
    <t>Faaliyet ve SüreçTanımı</t>
  </si>
  <si>
    <t>İlave Risk Yönetim Faaliyeti (Eylemi)</t>
  </si>
  <si>
    <t>Faaliyet ve Süreç Tanımı</t>
  </si>
  <si>
    <t>Sürecin riskin numarasını ifade eder.</t>
  </si>
  <si>
    <t>Öngörülen riskin gerçekleşmesi halindefaaliyet ve iş sürecine etkisinin ÇOK YÜKSEK (5) / YÜKSEK (4)/ ORTA (3)/ DÜŞÜK (2)/ ÇOK DÜŞÜK (1) olarak değerlendirildiği alandır.</t>
  </si>
  <si>
    <t xml:space="preserve">Doğal risk, birim tarafından riske yönelik herhangi bir risk yönetimi faaliyeti uygulanmadan önceki risk seviyesidir. Doğal risk puanı, etki ve olasılık seviyelerinin çarpımı ile hesaplanır. </t>
  </si>
  <si>
    <t>Birim tarafından uygulanan mevcut risk yönetimi faaliyetlerinin ne ölçüde etkin ve yeterli olduğuna ilişkin tanımlamadır. 
"Yeterli", "Kısmen Yeterli", "Zayıf" ve "Yeterli Değil" olarak sınıflandırılmaktadır.</t>
  </si>
  <si>
    <t>Artık risk, birim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</si>
  <si>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Belirlenecek risklerin hangi kategorilerde değerlendirileceğini ifade eder. Dış risk ve birim içinde yönetilebilecek risk olmak üzere 2 odakta değerlendirilir. Riskler alt kategorilerde (Stratejik, operasyonel,uyum, finansal, itibar, teknolojik) detaylandırılabilir.</t>
  </si>
  <si>
    <t>Doğal riski yönetmeye yönelik olarak birim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</si>
  <si>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Doğal veya artık risk kategorisinin değişmesi durumunda birimin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</si>
  <si>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Faaliyet ve İş Süreçlerini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birim üzerinde yaratacağı olumlu ya da olumsuz sonuçları ifade eder.</t>
  </si>
  <si>
    <t>Birimin ilgili doğal riski yönetmek adına mevcut durumda uyguladığı risk yönetimi faaliyetlerini açıkladığı alandır. 
Örneğin;
Risk: Yetkisiz kişilerin sisteme ulaşması ile sistemde hatalı, uygun olmayan işlemlerin yapılması
Mevcut risk yönetimi faaliyeti: Bilgi sistemlerine erişim yetkilendirmesinin çalışanların görev ve sorumlulukları ile uyumlu olarak yapılmış olması</t>
  </si>
  <si>
    <t>Risklerin Belirlenmesi (Tespit Edilmesi)</t>
  </si>
  <si>
    <t>Risk Alanı</t>
  </si>
  <si>
    <t>(EK:7) RİSK KAYIT FORMU</t>
  </si>
  <si>
    <t>Risk Evreni-Kategorisi</t>
  </si>
  <si>
    <t>Birim süreçleri kapsamında birimin risk alanları,a)	Eğitim ve öğretim, b)Araştırma ve geliştirme  c)Toplumsal katkı, ç) Yönetim ve destek,</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</si>
  <si>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</si>
  <si>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</si>
  <si>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r>
      <t xml:space="preserve">Mevcut Risk Yönetimi Faaliyetlerinin Yeterlilik Katsayısı                                              </t>
    </r>
    <r>
      <rPr>
        <b/>
        <i/>
        <sz val="9"/>
        <color rgb="FFFFFF00"/>
        <rFont val="Times New Roman"/>
        <family val="1"/>
        <charset val="162"/>
      </rPr>
      <t>(OTOMATİK HESAPLIYOR)</t>
    </r>
  </si>
  <si>
    <r>
      <t xml:space="preserve">Artık Risk Puanı                                       </t>
    </r>
    <r>
      <rPr>
        <b/>
        <i/>
        <sz val="9"/>
        <color rgb="FFFFFF00"/>
        <rFont val="Times New Roman"/>
        <family val="1"/>
        <charset val="162"/>
      </rPr>
      <t>(OTOMATİK HESAPLIYOR)</t>
    </r>
  </si>
  <si>
    <t>Harcama Birimi:</t>
  </si>
  <si>
    <r>
      <t xml:space="preserve">Artık Risk Seviyesi 
(Sonuç)                       </t>
    </r>
    <r>
      <rPr>
        <b/>
        <i/>
        <sz val="9"/>
        <color rgb="FFFFFF00"/>
        <rFont val="Times New Roman"/>
        <family val="1"/>
        <charset val="162"/>
      </rPr>
      <t>(OTOMATİK HESAPLIYOR)</t>
    </r>
  </si>
  <si>
    <t>Sıra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</si>
</sst>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0"/>
      <color theme="1"/>
      <name val="Calibri"/>
      <family val="2"/>
      <scheme val="minor"/>
    </font>
    <font>
      <sz val="11"/>
      <color theme="1"/>
      <name val="Calibri"/>
      <family val="2"/>
      <scheme val="minor"/>
    </font>
    <font>
      <sz val="10"/>
      <color theme="1"/>
      <name val="Calibri"/>
      <family val="2"/>
      <scheme val="minor"/>
    </font>
    <font>
      <sz val="11"/>
      <color theme="1"/>
      <name val="Calibri"/>
      <family val="2"/>
      <charset val="162"/>
      <scheme val="minor"/>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1"/>
      <color theme="1"/>
      <name val="Times New Roman"/>
      <family val="1"/>
      <charset val="162"/>
    </font>
    <font>
      <sz val="11"/>
      <color theme="1"/>
      <name val="Times New Roman"/>
      <family val="1"/>
      <charset val="162"/>
    </font>
    <font>
      <b/>
      <i/>
      <sz val="11"/>
      <color theme="0"/>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
      <sz val="11"/>
      <name val="Times New Roman"/>
      <family val="1"/>
      <charset val="162"/>
    </font>
    <font>
      <b/>
      <sz val="12"/>
      <color theme="1"/>
      <name val="Times New Roman"/>
      <family val="1"/>
      <charset val="162"/>
    </font>
    <font>
      <b/>
      <i/>
      <sz val="9"/>
      <color rgb="FFFFFF00"/>
      <name val="Times New Roman"/>
      <family val="1"/>
      <charset val="162"/>
    </font>
    <font>
      <sz val="11"/>
      <color theme="0"/>
      <name val="Times New Roman"/>
      <family val="1"/>
      <charset val="162"/>
    </font>
  </fonts>
  <fills count="11">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mediumGray">
        <fgColor theme="1"/>
        <bgColor rgb="FFFF0000"/>
      </patternFill>
    </fill>
  </fills>
  <borders count="2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 fillId="0" borderId="0"/>
    <xf numFmtId="0" fontId="1" fillId="0" borderId="0"/>
  </cellStyleXfs>
  <cellXfs count="88">
    <xf numFmtId="0" fontId="0" fillId="0" borderId="0" xfId="0"/>
    <xf numFmtId="0" fontId="5" fillId="0" borderId="0" xfId="0" applyFont="1" applyAlignment="1">
      <alignment vertical="center"/>
    </xf>
    <xf numFmtId="0" fontId="5" fillId="0" borderId="0" xfId="0" applyFont="1" applyAlignment="1">
      <alignment horizontal="left"/>
    </xf>
    <xf numFmtId="0" fontId="6" fillId="0" borderId="1" xfId="1" applyFont="1" applyFill="1" applyBorder="1" applyAlignment="1">
      <alignment horizontal="left" vertical="center"/>
    </xf>
    <xf numFmtId="0" fontId="6" fillId="0" borderId="0" xfId="0" applyFont="1" applyFill="1" applyAlignment="1">
      <alignment vertical="center"/>
    </xf>
    <xf numFmtId="0" fontId="5" fillId="0" borderId="0" xfId="0" applyFont="1" applyFill="1" applyBorder="1" applyAlignment="1">
      <alignment horizontal="left" vertical="center"/>
    </xf>
    <xf numFmtId="0" fontId="6" fillId="0" borderId="1" xfId="1" applyFont="1" applyFill="1" applyBorder="1" applyAlignment="1">
      <alignment horizontal="left" vertical="center" wrapText="1"/>
    </xf>
    <xf numFmtId="0" fontId="5" fillId="0" borderId="0" xfId="0" applyFont="1" applyFill="1" applyAlignment="1">
      <alignment vertical="center"/>
    </xf>
    <xf numFmtId="0" fontId="6" fillId="0" borderId="0" xfId="1" applyFont="1" applyBorder="1" applyAlignment="1">
      <alignment horizontal="left" vertical="top"/>
    </xf>
    <xf numFmtId="0" fontId="5" fillId="0" borderId="0" xfId="1" applyFont="1" applyBorder="1" applyAlignment="1">
      <alignment horizontal="left" vertical="top" wrapText="1"/>
    </xf>
    <xf numFmtId="0" fontId="6" fillId="0" borderId="1" xfId="1" applyFont="1" applyFill="1" applyBorder="1" applyAlignment="1">
      <alignment vertical="center" wrapText="1"/>
    </xf>
    <xf numFmtId="0" fontId="5" fillId="0" borderId="0" xfId="0" applyFont="1" applyFill="1" applyBorder="1" applyAlignment="1">
      <alignment horizontal="center" vertical="center"/>
    </xf>
    <xf numFmtId="0" fontId="8" fillId="0" borderId="8" xfId="0" applyFont="1" applyFill="1" applyBorder="1" applyAlignment="1">
      <alignment horizontal="left" vertical="center" wrapText="1"/>
    </xf>
    <xf numFmtId="0" fontId="9"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10" fillId="0" borderId="0" xfId="0" applyFont="1" applyFill="1" applyBorder="1" applyAlignment="1">
      <alignment horizontal="left" vertical="center"/>
    </xf>
    <xf numFmtId="0" fontId="16" fillId="0" borderId="18" xfId="0" applyNumberFormat="1"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13" fillId="9" borderId="14" xfId="0" applyFont="1" applyFill="1" applyBorder="1" applyAlignment="1" applyProtection="1">
      <alignment horizontal="center" vertical="center" wrapText="1"/>
      <protection locked="0"/>
    </xf>
    <xf numFmtId="0" fontId="13" fillId="10" borderId="16"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13" fillId="9" borderId="23" xfId="0" applyFont="1" applyFill="1" applyBorder="1" applyAlignment="1" applyProtection="1">
      <alignment horizontal="center" vertical="center" wrapText="1"/>
      <protection locked="0"/>
    </xf>
    <xf numFmtId="0" fontId="13" fillId="10" borderId="0" xfId="0" applyFont="1" applyFill="1" applyBorder="1" applyAlignment="1" applyProtection="1">
      <alignment vertical="center" wrapText="1"/>
      <protection locked="0"/>
    </xf>
    <xf numFmtId="0" fontId="13" fillId="9" borderId="19" xfId="0" applyFont="1" applyFill="1" applyBorder="1" applyAlignment="1" applyProtection="1">
      <alignment horizontal="center" vertical="center" wrapText="1"/>
      <protection locked="0"/>
    </xf>
    <xf numFmtId="0" fontId="13" fillId="9" borderId="20" xfId="0" applyFont="1" applyFill="1" applyBorder="1" applyAlignment="1" applyProtection="1">
      <alignment horizontal="center" vertical="center" wrapText="1"/>
      <protection locked="0"/>
    </xf>
    <xf numFmtId="0" fontId="13" fillId="9" borderId="21" xfId="0" applyFont="1" applyFill="1" applyBorder="1" applyAlignment="1" applyProtection="1">
      <alignment horizontal="center" vertical="center" wrapText="1"/>
      <protection locked="0"/>
    </xf>
    <xf numFmtId="0" fontId="13" fillId="2" borderId="0" xfId="0" applyFont="1" applyFill="1" applyBorder="1" applyAlignment="1" applyProtection="1">
      <alignment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8" xfId="0" applyFont="1" applyBorder="1" applyAlignment="1" applyProtection="1">
      <alignment vertical="center" wrapText="1"/>
      <protection locked="0"/>
    </xf>
    <xf numFmtId="49" fontId="12" fillId="0" borderId="18" xfId="0" applyNumberFormat="1" applyFont="1" applyBorder="1" applyAlignment="1" applyProtection="1">
      <alignment vertical="center" wrapText="1"/>
      <protection locked="0"/>
    </xf>
    <xf numFmtId="0" fontId="12" fillId="0" borderId="18" xfId="0" applyFont="1" applyBorder="1" applyAlignment="1" applyProtection="1">
      <alignment horizontal="left" vertical="center" wrapText="1"/>
      <protection locked="0"/>
    </xf>
    <xf numFmtId="49" fontId="14" fillId="0" borderId="18" xfId="0" applyNumberFormat="1" applyFont="1" applyFill="1" applyBorder="1" applyAlignment="1" applyProtection="1">
      <alignment horizontal="left" vertical="center" wrapText="1"/>
      <protection locked="0"/>
    </xf>
    <xf numFmtId="0" fontId="13" fillId="2" borderId="18" xfId="0" applyFont="1" applyFill="1" applyBorder="1" applyAlignment="1" applyProtection="1">
      <alignment vertical="center" wrapText="1"/>
      <protection locked="0"/>
    </xf>
    <xf numFmtId="4" fontId="15" fillId="0" borderId="18" xfId="0" applyNumberFormat="1" applyFont="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4" fontId="12" fillId="0" borderId="18" xfId="0" applyNumberFormat="1" applyFont="1" applyBorder="1" applyAlignment="1" applyProtection="1">
      <alignment vertical="center" wrapText="1"/>
      <protection locked="0"/>
    </xf>
    <xf numFmtId="0" fontId="12" fillId="4" borderId="18" xfId="0" applyFont="1" applyFill="1" applyBorder="1" applyAlignment="1" applyProtection="1">
      <alignment vertical="center" wrapText="1"/>
      <protection locked="0"/>
    </xf>
    <xf numFmtId="49" fontId="12" fillId="4" borderId="18" xfId="0" applyNumberFormat="1" applyFont="1" applyFill="1" applyBorder="1" applyAlignment="1" applyProtection="1">
      <alignment vertical="center" wrapText="1"/>
      <protection locked="0"/>
    </xf>
    <xf numFmtId="0" fontId="12" fillId="4" borderId="18" xfId="0" applyFont="1" applyFill="1" applyBorder="1" applyAlignment="1" applyProtection="1">
      <alignment horizontal="left" vertical="center" wrapText="1"/>
      <protection locked="0"/>
    </xf>
    <xf numFmtId="49" fontId="14" fillId="4" borderId="18" xfId="0" applyNumberFormat="1" applyFont="1" applyFill="1" applyBorder="1" applyAlignment="1" applyProtection="1">
      <alignment horizontal="left" vertical="center" wrapText="1"/>
      <protection locked="0"/>
    </xf>
    <xf numFmtId="0" fontId="17" fillId="4" borderId="18" xfId="0" applyFont="1" applyFill="1" applyBorder="1" applyAlignment="1" applyProtection="1">
      <alignment horizontal="center" vertical="center" wrapText="1"/>
      <protection locked="0"/>
    </xf>
    <xf numFmtId="164" fontId="16" fillId="0" borderId="18" xfId="0" applyNumberFormat="1" applyFont="1" applyFill="1" applyBorder="1" applyAlignment="1" applyProtection="1">
      <alignment horizontal="center" vertical="center" wrapText="1"/>
    </xf>
    <xf numFmtId="0" fontId="16" fillId="0" borderId="18" xfId="0" applyNumberFormat="1" applyFont="1" applyBorder="1" applyAlignment="1" applyProtection="1">
      <alignment horizontal="center" vertical="center" wrapText="1"/>
    </xf>
    <xf numFmtId="164" fontId="16" fillId="4" borderId="18"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protection locked="0"/>
    </xf>
    <xf numFmtId="0" fontId="20" fillId="9" borderId="22" xfId="0" applyFont="1" applyFill="1" applyBorder="1" applyAlignment="1" applyProtection="1">
      <alignment horizontal="center" vertical="center" wrapText="1"/>
      <protection locked="0"/>
    </xf>
    <xf numFmtId="0" fontId="20" fillId="9" borderId="18" xfId="0"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protection locked="0"/>
    </xf>
    <xf numFmtId="0" fontId="13" fillId="6" borderId="15" xfId="0" applyFont="1" applyFill="1" applyBorder="1" applyAlignment="1" applyProtection="1">
      <alignment horizontal="center" vertical="center" wrapText="1"/>
      <protection locked="0"/>
    </xf>
    <xf numFmtId="0" fontId="13" fillId="9" borderId="13"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3" fillId="9" borderId="15"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7" xfId="1" applyFont="1" applyFill="1" applyBorder="1" applyAlignment="1">
      <alignment horizontal="left" vertical="center" wrapText="1"/>
    </xf>
    <xf numFmtId="0" fontId="7" fillId="0" borderId="2" xfId="1" applyFont="1" applyFill="1" applyBorder="1" applyAlignment="1">
      <alignment horizontal="left" vertical="center" wrapText="1"/>
    </xf>
    <xf numFmtId="0" fontId="4" fillId="7" borderId="0" xfId="0" applyFont="1" applyFill="1" applyAlignment="1">
      <alignment horizontal="center" vertical="center"/>
    </xf>
    <xf numFmtId="0" fontId="4" fillId="8" borderId="4" xfId="0" applyFont="1" applyFill="1" applyBorder="1" applyAlignment="1">
      <alignment horizontal="left" vertical="center"/>
    </xf>
    <xf numFmtId="0" fontId="4" fillId="8" borderId="5" xfId="0" applyFont="1" applyFill="1" applyBorder="1" applyAlignment="1">
      <alignment horizontal="left" vertical="center"/>
    </xf>
    <xf numFmtId="0" fontId="4" fillId="8" borderId="6" xfId="0" applyFont="1" applyFill="1" applyBorder="1" applyAlignment="1">
      <alignment horizontal="left" vertical="center"/>
    </xf>
    <xf numFmtId="0" fontId="7" fillId="0" borderId="3" xfId="1" applyFont="1" applyFill="1" applyBorder="1" applyAlignment="1">
      <alignment horizontal="left" vertical="center" wrapText="1"/>
    </xf>
    <xf numFmtId="0" fontId="7" fillId="0" borderId="7"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2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AI64"/>
  <sheetViews>
    <sheetView showGridLines="0" tabSelected="1" topLeftCell="B1" zoomScale="90" zoomScaleNormal="90" workbookViewId="0">
      <selection activeCell="T8" sqref="T8"/>
    </sheetView>
  </sheetViews>
  <sheetFormatPr defaultColWidth="8.85546875" defaultRowHeight="15"/>
  <cols>
    <col min="1" max="1" width="4.42578125" style="21" customWidth="1"/>
    <col min="2" max="2" width="28.42578125" style="22" customWidth="1"/>
    <col min="3" max="3" width="1.140625" style="22" customWidth="1"/>
    <col min="4" max="4" width="7.7109375" style="22" customWidth="1"/>
    <col min="5" max="7" width="15" style="22" customWidth="1"/>
    <col min="8" max="9" width="30" style="22" customWidth="1"/>
    <col min="10" max="10" width="13.85546875" style="22" customWidth="1"/>
    <col min="11" max="11" width="1" style="22" customWidth="1"/>
    <col min="12" max="13" width="10.42578125" style="22" customWidth="1"/>
    <col min="14" max="14" width="13.7109375" style="22" customWidth="1"/>
    <col min="15" max="15" width="14.28515625" style="22" customWidth="1"/>
    <col min="16" max="16" width="32.140625" style="22" bestFit="1" customWidth="1"/>
    <col min="17" max="21" width="19.85546875" style="22" customWidth="1"/>
    <col min="22" max="22" width="1.85546875" style="22" customWidth="1"/>
    <col min="23" max="23" width="17.85546875" style="22" customWidth="1"/>
    <col min="24" max="24" width="30.85546875" style="22" customWidth="1"/>
    <col min="25" max="25" width="18.85546875" style="22" customWidth="1"/>
    <col min="26" max="27" width="13.85546875" style="22" customWidth="1"/>
    <col min="28" max="28" width="0.85546875" style="22" customWidth="1"/>
    <col min="29" max="31" width="13" style="22" customWidth="1"/>
    <col min="32" max="32" width="21.140625" style="22" customWidth="1"/>
    <col min="33" max="34" width="11.42578125" style="22" customWidth="1"/>
    <col min="35" max="35" width="20.140625" style="22" customWidth="1"/>
    <col min="36" max="36" width="17.140625" style="22" bestFit="1" customWidth="1"/>
    <col min="37" max="37" width="20.42578125" style="22" bestFit="1" customWidth="1"/>
    <col min="38" max="38" width="22.42578125" style="22" bestFit="1" customWidth="1"/>
    <col min="39" max="39" width="1.7109375" style="22" customWidth="1"/>
    <col min="40" max="16384" width="8.85546875" style="22"/>
  </cols>
  <sheetData>
    <row r="1" spans="1:35">
      <c r="B1" s="55" t="s">
        <v>90</v>
      </c>
      <c r="C1" s="55"/>
      <c r="D1" s="55"/>
      <c r="E1" s="55"/>
      <c r="F1" s="55"/>
      <c r="G1" s="55"/>
    </row>
    <row r="2" spans="1:35" ht="16.5" thickBot="1">
      <c r="B2" s="58" t="s">
        <v>83</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5" ht="15.75" thickBot="1">
      <c r="A3" s="56" t="s">
        <v>92</v>
      </c>
      <c r="B3" s="23" t="s">
        <v>70</v>
      </c>
      <c r="C3" s="24"/>
      <c r="D3" s="66" t="s">
        <v>81</v>
      </c>
      <c r="E3" s="67"/>
      <c r="F3" s="67"/>
      <c r="G3" s="67"/>
      <c r="H3" s="67"/>
      <c r="I3" s="67"/>
      <c r="J3" s="68"/>
      <c r="K3" s="25"/>
      <c r="L3" s="69" t="s">
        <v>10</v>
      </c>
      <c r="M3" s="70"/>
      <c r="N3" s="70"/>
      <c r="O3" s="70"/>
      <c r="P3" s="70"/>
      <c r="Q3" s="70"/>
      <c r="R3" s="70"/>
      <c r="S3" s="70"/>
      <c r="T3" s="70"/>
      <c r="U3" s="70"/>
      <c r="V3" s="25"/>
      <c r="W3" s="59" t="s">
        <v>12</v>
      </c>
      <c r="X3" s="60"/>
      <c r="Y3" s="60"/>
      <c r="Z3" s="61"/>
      <c r="AA3" s="62"/>
      <c r="AB3" s="25"/>
      <c r="AC3" s="63" t="s">
        <v>14</v>
      </c>
      <c r="AD3" s="64"/>
      <c r="AE3" s="64"/>
      <c r="AF3" s="64"/>
      <c r="AG3" s="64"/>
      <c r="AH3" s="64"/>
      <c r="AI3" s="65"/>
    </row>
    <row r="4" spans="1:35" ht="90">
      <c r="A4" s="57"/>
      <c r="B4" s="26" t="s">
        <v>68</v>
      </c>
      <c r="C4" s="27"/>
      <c r="D4" s="28" t="s">
        <v>3</v>
      </c>
      <c r="E4" s="29" t="s">
        <v>26</v>
      </c>
      <c r="F4" s="29" t="s">
        <v>82</v>
      </c>
      <c r="G4" s="29" t="s">
        <v>84</v>
      </c>
      <c r="H4" s="29" t="s">
        <v>58</v>
      </c>
      <c r="I4" s="29" t="s">
        <v>57</v>
      </c>
      <c r="J4" s="30" t="s">
        <v>8</v>
      </c>
      <c r="K4" s="31"/>
      <c r="L4" s="32" t="s">
        <v>67</v>
      </c>
      <c r="M4" s="33" t="s">
        <v>66</v>
      </c>
      <c r="N4" s="33" t="s">
        <v>86</v>
      </c>
      <c r="O4" s="33" t="s">
        <v>87</v>
      </c>
      <c r="P4" s="33" t="s">
        <v>6</v>
      </c>
      <c r="Q4" s="33" t="s">
        <v>54</v>
      </c>
      <c r="R4" s="33" t="s">
        <v>88</v>
      </c>
      <c r="S4" s="33" t="s">
        <v>35</v>
      </c>
      <c r="T4" s="33" t="s">
        <v>89</v>
      </c>
      <c r="U4" s="33" t="s">
        <v>91</v>
      </c>
      <c r="V4" s="31"/>
      <c r="W4" s="34" t="s">
        <v>4</v>
      </c>
      <c r="X4" s="34" t="s">
        <v>69</v>
      </c>
      <c r="Y4" s="34" t="s">
        <v>39</v>
      </c>
      <c r="Z4" s="34" t="s">
        <v>50</v>
      </c>
      <c r="AA4" s="34" t="s">
        <v>51</v>
      </c>
      <c r="AB4" s="31"/>
      <c r="AC4" s="35" t="s">
        <v>30</v>
      </c>
      <c r="AD4" s="35" t="s">
        <v>21</v>
      </c>
      <c r="AE4" s="35" t="s">
        <v>31</v>
      </c>
      <c r="AF4" s="35" t="s">
        <v>15</v>
      </c>
      <c r="AG4" s="35" t="s">
        <v>32</v>
      </c>
      <c r="AH4" s="35" t="s">
        <v>33</v>
      </c>
      <c r="AI4" s="35" t="s">
        <v>41</v>
      </c>
    </row>
    <row r="5" spans="1:35" ht="28.5">
      <c r="A5" s="36">
        <v>1</v>
      </c>
      <c r="B5" s="37"/>
      <c r="C5" s="31"/>
      <c r="D5" s="38"/>
      <c r="E5" s="39" t="s">
        <v>13</v>
      </c>
      <c r="F5" s="37" t="s">
        <v>13</v>
      </c>
      <c r="G5" s="37" t="s">
        <v>13</v>
      </c>
      <c r="H5" s="37"/>
      <c r="I5" s="37"/>
      <c r="J5" s="40"/>
      <c r="K5" s="41"/>
      <c r="L5" s="42"/>
      <c r="M5" s="42"/>
      <c r="N5" s="19">
        <f>L5*M5</f>
        <v>0</v>
      </c>
      <c r="O5" s="52" t="str">
        <f>IF(N5&lt;3,"ÇOK DÜŞÜK",IF(N5&lt;6,"DÜŞÜK",IF(N5&lt;12,"ORTA",IF(N5&lt;20," YÜKSEK",IF(N5&lt;26,"ÇOK YÜKSEK")))))</f>
        <v>ÇOK DÜŞÜK</v>
      </c>
      <c r="P5" s="43"/>
      <c r="Q5" s="44" t="s">
        <v>13</v>
      </c>
      <c r="R5" s="20" t="b">
        <f t="shared" ref="R5:R64" si="0">IF(Q5="Yeterli",0.1,IF(Q5="Zayıf",0.8, IF(Q5="Kısmen Yeterli", 0.4, IF(Q5="Yeterli Değil",1))))</f>
        <v>0</v>
      </c>
      <c r="S5" s="45" t="s">
        <v>13</v>
      </c>
      <c r="T5" s="53">
        <f>N5*R5</f>
        <v>0</v>
      </c>
      <c r="U5" s="54" t="str">
        <f>IF(T5&lt;3,"ÇOK DÜŞÜK",IF(T5&lt;6,"DÜŞÜK",IF(T5&lt;12,"ORTA",IF(T5&lt;20," YÜKSEK",IF(T5&lt;26,"ÇOK YÜKSEK")))))</f>
        <v>ÇOK DÜŞÜK</v>
      </c>
      <c r="V5" s="41"/>
      <c r="W5" s="36" t="s">
        <v>13</v>
      </c>
      <c r="X5" s="37"/>
      <c r="Y5" s="37"/>
      <c r="Z5" s="38"/>
      <c r="AA5" s="38"/>
      <c r="AB5" s="41"/>
      <c r="AC5" s="37" t="s">
        <v>13</v>
      </c>
      <c r="AD5" s="37" t="s">
        <v>13</v>
      </c>
      <c r="AE5" s="37" t="s">
        <v>13</v>
      </c>
      <c r="AF5" s="37"/>
      <c r="AG5" s="46"/>
      <c r="AH5" s="46"/>
      <c r="AI5" s="37" t="s">
        <v>13</v>
      </c>
    </row>
    <row r="6" spans="1:35" ht="28.5">
      <c r="A6" s="36">
        <v>2</v>
      </c>
      <c r="B6" s="47"/>
      <c r="C6" s="31"/>
      <c r="D6" s="48"/>
      <c r="E6" s="49" t="s">
        <v>13</v>
      </c>
      <c r="F6" s="37" t="s">
        <v>13</v>
      </c>
      <c r="G6" s="37" t="s">
        <v>13</v>
      </c>
      <c r="H6" s="47"/>
      <c r="I6" s="47"/>
      <c r="J6" s="50"/>
      <c r="K6" s="41"/>
      <c r="L6" s="42"/>
      <c r="M6" s="42"/>
      <c r="N6" s="19">
        <f t="shared" ref="N6:N64" si="1">L6*M6</f>
        <v>0</v>
      </c>
      <c r="O6" s="52" t="str">
        <f t="shared" ref="O6:O64" si="2">IF(N6&lt;3,"ÇOK DÜŞÜK",IF(N6&lt;6,"DÜŞÜK",IF(N6&lt;12,"ORTA",IF(N6&lt;20," YÜKSEK",IF(N6&lt;26,"ÇOK YÜKSEK")))))</f>
        <v>ÇOK DÜŞÜK</v>
      </c>
      <c r="P6" s="51"/>
      <c r="Q6" s="44" t="s">
        <v>13</v>
      </c>
      <c r="R6" s="20" t="b">
        <f t="shared" si="0"/>
        <v>0</v>
      </c>
      <c r="S6" s="45" t="s">
        <v>13</v>
      </c>
      <c r="T6" s="53">
        <f t="shared" ref="T6:T64" si="3">N6*R6</f>
        <v>0</v>
      </c>
      <c r="U6" s="54" t="str">
        <f t="shared" ref="U6:U64" si="4">IF(T6&lt;3,"ÇOK DÜŞÜK",IF(T6&lt;6,"DÜŞÜK",IF(T6&lt;12,"ORTA",IF(T6&lt;20," YÜKSEK",IF(T6&lt;26,"ÇOK YÜKSEK")))))</f>
        <v>ÇOK DÜŞÜK</v>
      </c>
      <c r="V6" s="41"/>
      <c r="W6" s="36" t="s">
        <v>13</v>
      </c>
      <c r="X6" s="47"/>
      <c r="Y6" s="47"/>
      <c r="Z6" s="48"/>
      <c r="AA6" s="48"/>
      <c r="AB6" s="41"/>
      <c r="AC6" s="37" t="s">
        <v>13</v>
      </c>
      <c r="AD6" s="37" t="s">
        <v>13</v>
      </c>
      <c r="AE6" s="37" t="s">
        <v>13</v>
      </c>
      <c r="AF6" s="47"/>
      <c r="AG6" s="46"/>
      <c r="AH6" s="46"/>
      <c r="AI6" s="37" t="s">
        <v>13</v>
      </c>
    </row>
    <row r="7" spans="1:35" ht="28.5">
      <c r="A7" s="36">
        <v>3</v>
      </c>
      <c r="B7" s="37"/>
      <c r="C7" s="31"/>
      <c r="D7" s="38"/>
      <c r="E7" s="39" t="s">
        <v>13</v>
      </c>
      <c r="F7" s="37" t="s">
        <v>13</v>
      </c>
      <c r="G7" s="37" t="s">
        <v>13</v>
      </c>
      <c r="H7" s="37"/>
      <c r="I7" s="37"/>
      <c r="J7" s="40"/>
      <c r="K7" s="41"/>
      <c r="L7" s="42"/>
      <c r="M7" s="42"/>
      <c r="N7" s="19">
        <f t="shared" si="1"/>
        <v>0</v>
      </c>
      <c r="O7" s="52" t="str">
        <f t="shared" si="2"/>
        <v>ÇOK DÜŞÜK</v>
      </c>
      <c r="P7" s="43"/>
      <c r="Q7" s="44" t="s">
        <v>13</v>
      </c>
      <c r="R7" s="20" t="b">
        <f t="shared" si="0"/>
        <v>0</v>
      </c>
      <c r="S7" s="45" t="s">
        <v>13</v>
      </c>
      <c r="T7" s="53">
        <f t="shared" si="3"/>
        <v>0</v>
      </c>
      <c r="U7" s="52" t="str">
        <f t="shared" si="4"/>
        <v>ÇOK DÜŞÜK</v>
      </c>
      <c r="V7" s="41"/>
      <c r="W7" s="36" t="s">
        <v>13</v>
      </c>
      <c r="X7" s="37"/>
      <c r="Y7" s="37"/>
      <c r="Z7" s="38"/>
      <c r="AA7" s="38"/>
      <c r="AB7" s="41"/>
      <c r="AC7" s="37" t="s">
        <v>13</v>
      </c>
      <c r="AD7" s="37" t="s">
        <v>13</v>
      </c>
      <c r="AE7" s="37" t="s">
        <v>13</v>
      </c>
      <c r="AF7" s="37"/>
      <c r="AG7" s="46"/>
      <c r="AH7" s="46"/>
      <c r="AI7" s="37" t="s">
        <v>13</v>
      </c>
    </row>
    <row r="8" spans="1:35" ht="28.5">
      <c r="A8" s="36">
        <v>4</v>
      </c>
      <c r="B8" s="47"/>
      <c r="C8" s="31"/>
      <c r="D8" s="48"/>
      <c r="E8" s="49" t="s">
        <v>13</v>
      </c>
      <c r="F8" s="37" t="s">
        <v>13</v>
      </c>
      <c r="G8" s="37" t="s">
        <v>13</v>
      </c>
      <c r="H8" s="47"/>
      <c r="I8" s="47"/>
      <c r="J8" s="50"/>
      <c r="K8" s="41"/>
      <c r="L8" s="42"/>
      <c r="M8" s="42"/>
      <c r="N8" s="19">
        <f t="shared" si="1"/>
        <v>0</v>
      </c>
      <c r="O8" s="52" t="str">
        <f t="shared" si="2"/>
        <v>ÇOK DÜŞÜK</v>
      </c>
      <c r="P8" s="51"/>
      <c r="Q8" s="44" t="s">
        <v>13</v>
      </c>
      <c r="R8" s="20" t="b">
        <f t="shared" si="0"/>
        <v>0</v>
      </c>
      <c r="S8" s="45" t="s">
        <v>13</v>
      </c>
      <c r="T8" s="53">
        <f t="shared" si="3"/>
        <v>0</v>
      </c>
      <c r="U8" s="54" t="str">
        <f t="shared" si="4"/>
        <v>ÇOK DÜŞÜK</v>
      </c>
      <c r="V8" s="41"/>
      <c r="W8" s="36" t="s">
        <v>13</v>
      </c>
      <c r="X8" s="47"/>
      <c r="Y8" s="47"/>
      <c r="Z8" s="48"/>
      <c r="AA8" s="48"/>
      <c r="AB8" s="41"/>
      <c r="AC8" s="37" t="s">
        <v>13</v>
      </c>
      <c r="AD8" s="37" t="s">
        <v>13</v>
      </c>
      <c r="AE8" s="37" t="s">
        <v>13</v>
      </c>
      <c r="AF8" s="47"/>
      <c r="AG8" s="46"/>
      <c r="AH8" s="46"/>
      <c r="AI8" s="37" t="s">
        <v>13</v>
      </c>
    </row>
    <row r="9" spans="1:35" ht="28.5">
      <c r="A9" s="36">
        <v>5</v>
      </c>
      <c r="B9" s="37"/>
      <c r="C9" s="31"/>
      <c r="D9" s="38"/>
      <c r="E9" s="39" t="s">
        <v>13</v>
      </c>
      <c r="F9" s="37" t="s">
        <v>13</v>
      </c>
      <c r="G9" s="37" t="s">
        <v>13</v>
      </c>
      <c r="H9" s="37"/>
      <c r="I9" s="37"/>
      <c r="J9" s="40"/>
      <c r="K9" s="41"/>
      <c r="L9" s="42"/>
      <c r="M9" s="42"/>
      <c r="N9" s="19">
        <f t="shared" si="1"/>
        <v>0</v>
      </c>
      <c r="O9" s="52" t="str">
        <f t="shared" si="2"/>
        <v>ÇOK DÜŞÜK</v>
      </c>
      <c r="P9" s="43"/>
      <c r="Q9" s="44" t="s">
        <v>13</v>
      </c>
      <c r="R9" s="20" t="b">
        <f t="shared" si="0"/>
        <v>0</v>
      </c>
      <c r="S9" s="45" t="s">
        <v>13</v>
      </c>
      <c r="T9" s="53">
        <f t="shared" si="3"/>
        <v>0</v>
      </c>
      <c r="U9" s="52" t="str">
        <f t="shared" si="4"/>
        <v>ÇOK DÜŞÜK</v>
      </c>
      <c r="V9" s="41"/>
      <c r="W9" s="36" t="s">
        <v>13</v>
      </c>
      <c r="X9" s="37"/>
      <c r="Y9" s="37"/>
      <c r="Z9" s="38"/>
      <c r="AA9" s="38"/>
      <c r="AB9" s="41"/>
      <c r="AC9" s="37" t="s">
        <v>13</v>
      </c>
      <c r="AD9" s="37" t="s">
        <v>13</v>
      </c>
      <c r="AE9" s="37" t="s">
        <v>13</v>
      </c>
      <c r="AF9" s="37"/>
      <c r="AG9" s="46"/>
      <c r="AH9" s="46"/>
      <c r="AI9" s="37" t="s">
        <v>13</v>
      </c>
    </row>
    <row r="10" spans="1:35" ht="28.5">
      <c r="A10" s="36">
        <v>6</v>
      </c>
      <c r="B10" s="47"/>
      <c r="C10" s="31"/>
      <c r="D10" s="48"/>
      <c r="E10" s="49" t="s">
        <v>13</v>
      </c>
      <c r="F10" s="37" t="s">
        <v>13</v>
      </c>
      <c r="G10" s="37" t="s">
        <v>13</v>
      </c>
      <c r="H10" s="47"/>
      <c r="I10" s="47"/>
      <c r="J10" s="50"/>
      <c r="K10" s="41"/>
      <c r="L10" s="42"/>
      <c r="M10" s="42"/>
      <c r="N10" s="19">
        <f t="shared" si="1"/>
        <v>0</v>
      </c>
      <c r="O10" s="52" t="str">
        <f t="shared" si="2"/>
        <v>ÇOK DÜŞÜK</v>
      </c>
      <c r="P10" s="51"/>
      <c r="Q10" s="44" t="s">
        <v>13</v>
      </c>
      <c r="R10" s="20" t="b">
        <f t="shared" si="0"/>
        <v>0</v>
      </c>
      <c r="S10" s="45" t="s">
        <v>13</v>
      </c>
      <c r="T10" s="53">
        <f t="shared" si="3"/>
        <v>0</v>
      </c>
      <c r="U10" s="54" t="str">
        <f t="shared" si="4"/>
        <v>ÇOK DÜŞÜK</v>
      </c>
      <c r="V10" s="41"/>
      <c r="W10" s="36" t="s">
        <v>13</v>
      </c>
      <c r="X10" s="47"/>
      <c r="Y10" s="47"/>
      <c r="Z10" s="48"/>
      <c r="AA10" s="48"/>
      <c r="AB10" s="41"/>
      <c r="AC10" s="37" t="s">
        <v>13</v>
      </c>
      <c r="AD10" s="37" t="s">
        <v>13</v>
      </c>
      <c r="AE10" s="37" t="s">
        <v>13</v>
      </c>
      <c r="AF10" s="47"/>
      <c r="AG10" s="46"/>
      <c r="AH10" s="46"/>
      <c r="AI10" s="37" t="s">
        <v>13</v>
      </c>
    </row>
    <row r="11" spans="1:35" ht="28.5">
      <c r="A11" s="36">
        <v>7</v>
      </c>
      <c r="B11" s="37"/>
      <c r="C11" s="31"/>
      <c r="D11" s="38"/>
      <c r="E11" s="39" t="s">
        <v>13</v>
      </c>
      <c r="F11" s="37" t="s">
        <v>13</v>
      </c>
      <c r="G11" s="37" t="s">
        <v>13</v>
      </c>
      <c r="H11" s="37"/>
      <c r="I11" s="37"/>
      <c r="J11" s="40"/>
      <c r="K11" s="41"/>
      <c r="L11" s="42"/>
      <c r="M11" s="42"/>
      <c r="N11" s="19">
        <f t="shared" si="1"/>
        <v>0</v>
      </c>
      <c r="O11" s="52" t="str">
        <f t="shared" si="2"/>
        <v>ÇOK DÜŞÜK</v>
      </c>
      <c r="P11" s="43"/>
      <c r="Q11" s="44" t="s">
        <v>13</v>
      </c>
      <c r="R11" s="20" t="b">
        <f t="shared" si="0"/>
        <v>0</v>
      </c>
      <c r="S11" s="45" t="s">
        <v>13</v>
      </c>
      <c r="T11" s="53">
        <f t="shared" si="3"/>
        <v>0</v>
      </c>
      <c r="U11" s="52" t="str">
        <f t="shared" si="4"/>
        <v>ÇOK DÜŞÜK</v>
      </c>
      <c r="V11" s="41"/>
      <c r="W11" s="36" t="s">
        <v>13</v>
      </c>
      <c r="X11" s="37"/>
      <c r="Y11" s="37"/>
      <c r="Z11" s="38"/>
      <c r="AA11" s="38"/>
      <c r="AB11" s="41"/>
      <c r="AC11" s="37" t="s">
        <v>13</v>
      </c>
      <c r="AD11" s="37" t="s">
        <v>13</v>
      </c>
      <c r="AE11" s="37" t="s">
        <v>13</v>
      </c>
      <c r="AF11" s="37"/>
      <c r="AG11" s="46"/>
      <c r="AH11" s="46"/>
      <c r="AI11" s="37" t="s">
        <v>13</v>
      </c>
    </row>
    <row r="12" spans="1:35" ht="28.5">
      <c r="A12" s="36">
        <v>8</v>
      </c>
      <c r="B12" s="47"/>
      <c r="C12" s="31"/>
      <c r="D12" s="48"/>
      <c r="E12" s="49" t="s">
        <v>13</v>
      </c>
      <c r="F12" s="37" t="s">
        <v>13</v>
      </c>
      <c r="G12" s="37" t="s">
        <v>13</v>
      </c>
      <c r="H12" s="47"/>
      <c r="I12" s="47"/>
      <c r="J12" s="50"/>
      <c r="K12" s="41"/>
      <c r="L12" s="42"/>
      <c r="M12" s="42"/>
      <c r="N12" s="19">
        <f t="shared" si="1"/>
        <v>0</v>
      </c>
      <c r="O12" s="52" t="str">
        <f t="shared" si="2"/>
        <v>ÇOK DÜŞÜK</v>
      </c>
      <c r="P12" s="51"/>
      <c r="Q12" s="44" t="s">
        <v>13</v>
      </c>
      <c r="R12" s="20" t="b">
        <f t="shared" si="0"/>
        <v>0</v>
      </c>
      <c r="S12" s="45" t="s">
        <v>13</v>
      </c>
      <c r="T12" s="53">
        <f t="shared" si="3"/>
        <v>0</v>
      </c>
      <c r="U12" s="54" t="str">
        <f t="shared" si="4"/>
        <v>ÇOK DÜŞÜK</v>
      </c>
      <c r="V12" s="41"/>
      <c r="W12" s="36" t="s">
        <v>13</v>
      </c>
      <c r="X12" s="47"/>
      <c r="Y12" s="47"/>
      <c r="Z12" s="48"/>
      <c r="AA12" s="48"/>
      <c r="AB12" s="41"/>
      <c r="AC12" s="37" t="s">
        <v>13</v>
      </c>
      <c r="AD12" s="37" t="s">
        <v>13</v>
      </c>
      <c r="AE12" s="37" t="s">
        <v>13</v>
      </c>
      <c r="AF12" s="47"/>
      <c r="AG12" s="46"/>
      <c r="AH12" s="46"/>
      <c r="AI12" s="37" t="s">
        <v>13</v>
      </c>
    </row>
    <row r="13" spans="1:35" ht="28.5">
      <c r="A13" s="36">
        <v>9</v>
      </c>
      <c r="B13" s="37"/>
      <c r="C13" s="31"/>
      <c r="D13" s="38"/>
      <c r="E13" s="39" t="s">
        <v>13</v>
      </c>
      <c r="F13" s="37" t="s">
        <v>13</v>
      </c>
      <c r="G13" s="37" t="s">
        <v>13</v>
      </c>
      <c r="H13" s="37"/>
      <c r="I13" s="37"/>
      <c r="J13" s="40"/>
      <c r="K13" s="41"/>
      <c r="L13" s="42"/>
      <c r="M13" s="42"/>
      <c r="N13" s="19">
        <f t="shared" si="1"/>
        <v>0</v>
      </c>
      <c r="O13" s="52" t="str">
        <f t="shared" si="2"/>
        <v>ÇOK DÜŞÜK</v>
      </c>
      <c r="P13" s="43"/>
      <c r="Q13" s="44" t="s">
        <v>13</v>
      </c>
      <c r="R13" s="20" t="b">
        <f t="shared" si="0"/>
        <v>0</v>
      </c>
      <c r="S13" s="45" t="s">
        <v>13</v>
      </c>
      <c r="T13" s="53">
        <f t="shared" si="3"/>
        <v>0</v>
      </c>
      <c r="U13" s="52" t="str">
        <f t="shared" si="4"/>
        <v>ÇOK DÜŞÜK</v>
      </c>
      <c r="V13" s="41"/>
      <c r="W13" s="36" t="s">
        <v>13</v>
      </c>
      <c r="X13" s="37"/>
      <c r="Y13" s="37"/>
      <c r="Z13" s="38"/>
      <c r="AA13" s="38"/>
      <c r="AB13" s="41"/>
      <c r="AC13" s="37" t="s">
        <v>13</v>
      </c>
      <c r="AD13" s="37" t="s">
        <v>13</v>
      </c>
      <c r="AE13" s="37" t="s">
        <v>13</v>
      </c>
      <c r="AF13" s="37"/>
      <c r="AG13" s="46"/>
      <c r="AH13" s="46"/>
      <c r="AI13" s="37" t="s">
        <v>13</v>
      </c>
    </row>
    <row r="14" spans="1:35" ht="28.5">
      <c r="A14" s="36">
        <v>10</v>
      </c>
      <c r="B14" s="47"/>
      <c r="C14" s="31"/>
      <c r="D14" s="48"/>
      <c r="E14" s="49" t="s">
        <v>13</v>
      </c>
      <c r="F14" s="37" t="s">
        <v>13</v>
      </c>
      <c r="G14" s="37" t="s">
        <v>13</v>
      </c>
      <c r="H14" s="47"/>
      <c r="I14" s="47"/>
      <c r="J14" s="50"/>
      <c r="K14" s="41"/>
      <c r="L14" s="42"/>
      <c r="M14" s="42"/>
      <c r="N14" s="19">
        <f t="shared" si="1"/>
        <v>0</v>
      </c>
      <c r="O14" s="52" t="str">
        <f t="shared" si="2"/>
        <v>ÇOK DÜŞÜK</v>
      </c>
      <c r="P14" s="51"/>
      <c r="Q14" s="44" t="s">
        <v>13</v>
      </c>
      <c r="R14" s="20" t="b">
        <f t="shared" si="0"/>
        <v>0</v>
      </c>
      <c r="S14" s="45" t="s">
        <v>13</v>
      </c>
      <c r="T14" s="53">
        <f t="shared" si="3"/>
        <v>0</v>
      </c>
      <c r="U14" s="54" t="str">
        <f t="shared" si="4"/>
        <v>ÇOK DÜŞÜK</v>
      </c>
      <c r="V14" s="41"/>
      <c r="W14" s="36" t="s">
        <v>13</v>
      </c>
      <c r="X14" s="47"/>
      <c r="Y14" s="47"/>
      <c r="Z14" s="48"/>
      <c r="AA14" s="48"/>
      <c r="AB14" s="41"/>
      <c r="AC14" s="37" t="s">
        <v>13</v>
      </c>
      <c r="AD14" s="37" t="s">
        <v>13</v>
      </c>
      <c r="AE14" s="37" t="s">
        <v>13</v>
      </c>
      <c r="AF14" s="47"/>
      <c r="AG14" s="46"/>
      <c r="AH14" s="46"/>
      <c r="AI14" s="37" t="s">
        <v>13</v>
      </c>
    </row>
    <row r="15" spans="1:35" ht="28.5">
      <c r="A15" s="36">
        <v>11</v>
      </c>
      <c r="B15" s="47"/>
      <c r="C15" s="31"/>
      <c r="D15" s="48"/>
      <c r="E15" s="49" t="s">
        <v>13</v>
      </c>
      <c r="F15" s="37" t="s">
        <v>13</v>
      </c>
      <c r="G15" s="37" t="s">
        <v>13</v>
      </c>
      <c r="H15" s="47"/>
      <c r="I15" s="47"/>
      <c r="J15" s="50"/>
      <c r="K15" s="41"/>
      <c r="L15" s="42"/>
      <c r="M15" s="42"/>
      <c r="N15" s="19">
        <f t="shared" ref="N15:N44" si="5">L15*M15</f>
        <v>0</v>
      </c>
      <c r="O15" s="52" t="str">
        <f t="shared" ref="O15:O44" si="6">IF(N15&lt;3,"ÇOK DÜŞÜK",IF(N15&lt;6,"DÜŞÜK",IF(N15&lt;12,"ORTA",IF(N15&lt;20," YÜKSEK",IF(N15&lt;26,"ÇOK YÜKSEK")))))</f>
        <v>ÇOK DÜŞÜK</v>
      </c>
      <c r="P15" s="51"/>
      <c r="Q15" s="44" t="s">
        <v>13</v>
      </c>
      <c r="R15" s="20" t="b">
        <f t="shared" ref="R15:R44" si="7">IF(Q15="Yeterli",0.1,IF(Q15="Zayıf",0.8, IF(Q15="Kısmen Yeterli", 0.4, IF(Q15="Yeterli Değil",1))))</f>
        <v>0</v>
      </c>
      <c r="S15" s="45" t="s">
        <v>13</v>
      </c>
      <c r="T15" s="53">
        <f t="shared" ref="T15:T44" si="8">N15*R15</f>
        <v>0</v>
      </c>
      <c r="U15" s="54" t="str">
        <f t="shared" ref="U15:U44" si="9">IF(T15&lt;3,"ÇOK DÜŞÜK",IF(T15&lt;6,"DÜŞÜK",IF(T15&lt;12,"ORTA",IF(T15&lt;20," YÜKSEK",IF(T15&lt;26,"ÇOK YÜKSEK")))))</f>
        <v>ÇOK DÜŞÜK</v>
      </c>
      <c r="V15" s="41"/>
      <c r="W15" s="36" t="s">
        <v>13</v>
      </c>
      <c r="X15" s="47"/>
      <c r="Y15" s="47"/>
      <c r="Z15" s="48"/>
      <c r="AA15" s="48"/>
      <c r="AB15" s="41"/>
      <c r="AC15" s="37" t="s">
        <v>13</v>
      </c>
      <c r="AD15" s="37" t="s">
        <v>13</v>
      </c>
      <c r="AE15" s="37" t="s">
        <v>13</v>
      </c>
      <c r="AF15" s="47"/>
      <c r="AG15" s="46"/>
      <c r="AH15" s="46"/>
      <c r="AI15" s="37" t="s">
        <v>13</v>
      </c>
    </row>
    <row r="16" spans="1:35" ht="28.5">
      <c r="A16" s="36">
        <v>12</v>
      </c>
      <c r="B16" s="47"/>
      <c r="C16" s="31"/>
      <c r="D16" s="48"/>
      <c r="E16" s="49" t="s">
        <v>13</v>
      </c>
      <c r="F16" s="37" t="s">
        <v>13</v>
      </c>
      <c r="G16" s="37" t="s">
        <v>13</v>
      </c>
      <c r="H16" s="47"/>
      <c r="I16" s="47"/>
      <c r="J16" s="50"/>
      <c r="K16" s="41"/>
      <c r="L16" s="42"/>
      <c r="M16" s="42"/>
      <c r="N16" s="19">
        <f t="shared" si="5"/>
        <v>0</v>
      </c>
      <c r="O16" s="52" t="str">
        <f t="shared" si="6"/>
        <v>ÇOK DÜŞÜK</v>
      </c>
      <c r="P16" s="51"/>
      <c r="Q16" s="44" t="s">
        <v>13</v>
      </c>
      <c r="R16" s="20" t="b">
        <f t="shared" si="7"/>
        <v>0</v>
      </c>
      <c r="S16" s="45" t="s">
        <v>13</v>
      </c>
      <c r="T16" s="53">
        <f t="shared" si="8"/>
        <v>0</v>
      </c>
      <c r="U16" s="54" t="str">
        <f t="shared" si="9"/>
        <v>ÇOK DÜŞÜK</v>
      </c>
      <c r="V16" s="41"/>
      <c r="W16" s="36" t="s">
        <v>13</v>
      </c>
      <c r="X16" s="47"/>
      <c r="Y16" s="47"/>
      <c r="Z16" s="48"/>
      <c r="AA16" s="48"/>
      <c r="AB16" s="41"/>
      <c r="AC16" s="37" t="s">
        <v>13</v>
      </c>
      <c r="AD16" s="37" t="s">
        <v>13</v>
      </c>
      <c r="AE16" s="37" t="s">
        <v>13</v>
      </c>
      <c r="AF16" s="47"/>
      <c r="AG16" s="46"/>
      <c r="AH16" s="46"/>
      <c r="AI16" s="37" t="s">
        <v>13</v>
      </c>
    </row>
    <row r="17" spans="1:35" ht="28.5">
      <c r="A17" s="36">
        <v>13</v>
      </c>
      <c r="B17" s="47"/>
      <c r="C17" s="31"/>
      <c r="D17" s="48"/>
      <c r="E17" s="49" t="s">
        <v>13</v>
      </c>
      <c r="F17" s="37" t="s">
        <v>13</v>
      </c>
      <c r="G17" s="37" t="s">
        <v>13</v>
      </c>
      <c r="H17" s="47"/>
      <c r="I17" s="47"/>
      <c r="J17" s="50"/>
      <c r="K17" s="41"/>
      <c r="L17" s="42"/>
      <c r="M17" s="42"/>
      <c r="N17" s="19">
        <f t="shared" si="5"/>
        <v>0</v>
      </c>
      <c r="O17" s="52" t="str">
        <f t="shared" si="6"/>
        <v>ÇOK DÜŞÜK</v>
      </c>
      <c r="P17" s="51"/>
      <c r="Q17" s="44" t="s">
        <v>13</v>
      </c>
      <c r="R17" s="20" t="b">
        <f t="shared" si="7"/>
        <v>0</v>
      </c>
      <c r="S17" s="45" t="s">
        <v>13</v>
      </c>
      <c r="T17" s="53">
        <f t="shared" si="8"/>
        <v>0</v>
      </c>
      <c r="U17" s="54" t="str">
        <f t="shared" si="9"/>
        <v>ÇOK DÜŞÜK</v>
      </c>
      <c r="V17" s="41"/>
      <c r="W17" s="36" t="s">
        <v>13</v>
      </c>
      <c r="X17" s="47"/>
      <c r="Y17" s="47"/>
      <c r="Z17" s="48"/>
      <c r="AA17" s="48"/>
      <c r="AB17" s="41"/>
      <c r="AC17" s="37" t="s">
        <v>13</v>
      </c>
      <c r="AD17" s="37" t="s">
        <v>13</v>
      </c>
      <c r="AE17" s="37" t="s">
        <v>13</v>
      </c>
      <c r="AF17" s="47"/>
      <c r="AG17" s="46"/>
      <c r="AH17" s="46"/>
      <c r="AI17" s="37" t="s">
        <v>13</v>
      </c>
    </row>
    <row r="18" spans="1:35" ht="28.5">
      <c r="A18" s="36">
        <v>14</v>
      </c>
      <c r="B18" s="47"/>
      <c r="C18" s="31"/>
      <c r="D18" s="48"/>
      <c r="E18" s="49" t="s">
        <v>13</v>
      </c>
      <c r="F18" s="37" t="s">
        <v>13</v>
      </c>
      <c r="G18" s="37" t="s">
        <v>13</v>
      </c>
      <c r="H18" s="47"/>
      <c r="I18" s="47"/>
      <c r="J18" s="50"/>
      <c r="K18" s="41"/>
      <c r="L18" s="42"/>
      <c r="M18" s="42"/>
      <c r="N18" s="19">
        <f t="shared" si="5"/>
        <v>0</v>
      </c>
      <c r="O18" s="52" t="str">
        <f t="shared" si="6"/>
        <v>ÇOK DÜŞÜK</v>
      </c>
      <c r="P18" s="51"/>
      <c r="Q18" s="44" t="s">
        <v>13</v>
      </c>
      <c r="R18" s="20" t="b">
        <f t="shared" si="7"/>
        <v>0</v>
      </c>
      <c r="S18" s="45" t="s">
        <v>13</v>
      </c>
      <c r="T18" s="53">
        <f t="shared" si="8"/>
        <v>0</v>
      </c>
      <c r="U18" s="54" t="str">
        <f t="shared" si="9"/>
        <v>ÇOK DÜŞÜK</v>
      </c>
      <c r="V18" s="41"/>
      <c r="W18" s="36" t="s">
        <v>13</v>
      </c>
      <c r="X18" s="47"/>
      <c r="Y18" s="47"/>
      <c r="Z18" s="48"/>
      <c r="AA18" s="48"/>
      <c r="AB18" s="41"/>
      <c r="AC18" s="37" t="s">
        <v>13</v>
      </c>
      <c r="AD18" s="37" t="s">
        <v>13</v>
      </c>
      <c r="AE18" s="37" t="s">
        <v>13</v>
      </c>
      <c r="AF18" s="47"/>
      <c r="AG18" s="46"/>
      <c r="AH18" s="46"/>
      <c r="AI18" s="37" t="s">
        <v>13</v>
      </c>
    </row>
    <row r="19" spans="1:35" ht="28.5">
      <c r="A19" s="36">
        <v>15</v>
      </c>
      <c r="B19" s="47"/>
      <c r="C19" s="31"/>
      <c r="D19" s="48"/>
      <c r="E19" s="49" t="s">
        <v>13</v>
      </c>
      <c r="F19" s="37" t="s">
        <v>13</v>
      </c>
      <c r="G19" s="37" t="s">
        <v>13</v>
      </c>
      <c r="H19" s="47"/>
      <c r="I19" s="47"/>
      <c r="J19" s="50"/>
      <c r="K19" s="41"/>
      <c r="L19" s="42"/>
      <c r="M19" s="42"/>
      <c r="N19" s="19">
        <f t="shared" si="5"/>
        <v>0</v>
      </c>
      <c r="O19" s="52" t="str">
        <f t="shared" si="6"/>
        <v>ÇOK DÜŞÜK</v>
      </c>
      <c r="P19" s="51"/>
      <c r="Q19" s="44" t="s">
        <v>13</v>
      </c>
      <c r="R19" s="20" t="b">
        <f t="shared" si="7"/>
        <v>0</v>
      </c>
      <c r="S19" s="45" t="s">
        <v>13</v>
      </c>
      <c r="T19" s="53">
        <f t="shared" si="8"/>
        <v>0</v>
      </c>
      <c r="U19" s="54" t="str">
        <f t="shared" si="9"/>
        <v>ÇOK DÜŞÜK</v>
      </c>
      <c r="V19" s="41"/>
      <c r="W19" s="36" t="s">
        <v>13</v>
      </c>
      <c r="X19" s="47"/>
      <c r="Y19" s="47"/>
      <c r="Z19" s="48"/>
      <c r="AA19" s="48"/>
      <c r="AB19" s="41"/>
      <c r="AC19" s="37" t="s">
        <v>13</v>
      </c>
      <c r="AD19" s="37" t="s">
        <v>13</v>
      </c>
      <c r="AE19" s="37" t="s">
        <v>13</v>
      </c>
      <c r="AF19" s="47"/>
      <c r="AG19" s="46"/>
      <c r="AH19" s="46"/>
      <c r="AI19" s="37" t="s">
        <v>13</v>
      </c>
    </row>
    <row r="20" spans="1:35" ht="28.5">
      <c r="A20" s="36">
        <v>16</v>
      </c>
      <c r="B20" s="47"/>
      <c r="C20" s="31"/>
      <c r="D20" s="48"/>
      <c r="E20" s="49" t="s">
        <v>13</v>
      </c>
      <c r="F20" s="37" t="s">
        <v>13</v>
      </c>
      <c r="G20" s="37" t="s">
        <v>13</v>
      </c>
      <c r="H20" s="47"/>
      <c r="I20" s="47"/>
      <c r="J20" s="50"/>
      <c r="K20" s="41"/>
      <c r="L20" s="42"/>
      <c r="M20" s="42"/>
      <c r="N20" s="19">
        <f t="shared" si="5"/>
        <v>0</v>
      </c>
      <c r="O20" s="52" t="str">
        <f t="shared" si="6"/>
        <v>ÇOK DÜŞÜK</v>
      </c>
      <c r="P20" s="51"/>
      <c r="Q20" s="44" t="s">
        <v>13</v>
      </c>
      <c r="R20" s="20" t="b">
        <f t="shared" si="7"/>
        <v>0</v>
      </c>
      <c r="S20" s="45" t="s">
        <v>13</v>
      </c>
      <c r="T20" s="53">
        <f t="shared" si="8"/>
        <v>0</v>
      </c>
      <c r="U20" s="54" t="str">
        <f t="shared" si="9"/>
        <v>ÇOK DÜŞÜK</v>
      </c>
      <c r="V20" s="41"/>
      <c r="W20" s="36" t="s">
        <v>13</v>
      </c>
      <c r="X20" s="47"/>
      <c r="Y20" s="47"/>
      <c r="Z20" s="48"/>
      <c r="AA20" s="48"/>
      <c r="AB20" s="41"/>
      <c r="AC20" s="37" t="s">
        <v>13</v>
      </c>
      <c r="AD20" s="37" t="s">
        <v>13</v>
      </c>
      <c r="AE20" s="37" t="s">
        <v>13</v>
      </c>
      <c r="AF20" s="47"/>
      <c r="AG20" s="46"/>
      <c r="AH20" s="46"/>
      <c r="AI20" s="37" t="s">
        <v>13</v>
      </c>
    </row>
    <row r="21" spans="1:35" ht="28.5">
      <c r="A21" s="36">
        <v>17</v>
      </c>
      <c r="B21" s="47"/>
      <c r="C21" s="31"/>
      <c r="D21" s="48"/>
      <c r="E21" s="49" t="s">
        <v>13</v>
      </c>
      <c r="F21" s="37" t="s">
        <v>13</v>
      </c>
      <c r="G21" s="37" t="s">
        <v>13</v>
      </c>
      <c r="H21" s="47"/>
      <c r="I21" s="47"/>
      <c r="J21" s="50"/>
      <c r="K21" s="41"/>
      <c r="L21" s="42"/>
      <c r="M21" s="42"/>
      <c r="N21" s="19">
        <f t="shared" si="5"/>
        <v>0</v>
      </c>
      <c r="O21" s="52" t="str">
        <f t="shared" si="6"/>
        <v>ÇOK DÜŞÜK</v>
      </c>
      <c r="P21" s="51"/>
      <c r="Q21" s="44" t="s">
        <v>13</v>
      </c>
      <c r="R21" s="20" t="b">
        <f t="shared" si="7"/>
        <v>0</v>
      </c>
      <c r="S21" s="45" t="s">
        <v>13</v>
      </c>
      <c r="T21" s="53">
        <f t="shared" si="8"/>
        <v>0</v>
      </c>
      <c r="U21" s="54" t="str">
        <f t="shared" si="9"/>
        <v>ÇOK DÜŞÜK</v>
      </c>
      <c r="V21" s="41"/>
      <c r="W21" s="36" t="s">
        <v>13</v>
      </c>
      <c r="X21" s="47"/>
      <c r="Y21" s="47"/>
      <c r="Z21" s="48"/>
      <c r="AA21" s="48"/>
      <c r="AB21" s="41"/>
      <c r="AC21" s="37" t="s">
        <v>13</v>
      </c>
      <c r="AD21" s="37" t="s">
        <v>13</v>
      </c>
      <c r="AE21" s="37" t="s">
        <v>13</v>
      </c>
      <c r="AF21" s="47"/>
      <c r="AG21" s="46"/>
      <c r="AH21" s="46"/>
      <c r="AI21" s="37" t="s">
        <v>13</v>
      </c>
    </row>
    <row r="22" spans="1:35" ht="28.5">
      <c r="A22" s="36">
        <v>18</v>
      </c>
      <c r="B22" s="47"/>
      <c r="C22" s="31"/>
      <c r="D22" s="48"/>
      <c r="E22" s="49" t="s">
        <v>13</v>
      </c>
      <c r="F22" s="37" t="s">
        <v>13</v>
      </c>
      <c r="G22" s="37" t="s">
        <v>13</v>
      </c>
      <c r="H22" s="47"/>
      <c r="I22" s="47"/>
      <c r="J22" s="50"/>
      <c r="K22" s="41"/>
      <c r="L22" s="42"/>
      <c r="M22" s="42"/>
      <c r="N22" s="19">
        <f t="shared" si="5"/>
        <v>0</v>
      </c>
      <c r="O22" s="52" t="str">
        <f t="shared" si="6"/>
        <v>ÇOK DÜŞÜK</v>
      </c>
      <c r="P22" s="51"/>
      <c r="Q22" s="44" t="s">
        <v>13</v>
      </c>
      <c r="R22" s="20" t="b">
        <f t="shared" si="7"/>
        <v>0</v>
      </c>
      <c r="S22" s="45" t="s">
        <v>13</v>
      </c>
      <c r="T22" s="53">
        <f t="shared" si="8"/>
        <v>0</v>
      </c>
      <c r="U22" s="54" t="str">
        <f t="shared" si="9"/>
        <v>ÇOK DÜŞÜK</v>
      </c>
      <c r="V22" s="41"/>
      <c r="W22" s="36" t="s">
        <v>13</v>
      </c>
      <c r="X22" s="47"/>
      <c r="Y22" s="47"/>
      <c r="Z22" s="48"/>
      <c r="AA22" s="48"/>
      <c r="AB22" s="41"/>
      <c r="AC22" s="37" t="s">
        <v>13</v>
      </c>
      <c r="AD22" s="37" t="s">
        <v>13</v>
      </c>
      <c r="AE22" s="37" t="s">
        <v>13</v>
      </c>
      <c r="AF22" s="47"/>
      <c r="AG22" s="46"/>
      <c r="AH22" s="46"/>
      <c r="AI22" s="37" t="s">
        <v>13</v>
      </c>
    </row>
    <row r="23" spans="1:35" ht="28.5">
      <c r="A23" s="36">
        <v>19</v>
      </c>
      <c r="B23" s="47"/>
      <c r="C23" s="31"/>
      <c r="D23" s="48"/>
      <c r="E23" s="49" t="s">
        <v>13</v>
      </c>
      <c r="F23" s="37" t="s">
        <v>13</v>
      </c>
      <c r="G23" s="37" t="s">
        <v>13</v>
      </c>
      <c r="H23" s="47"/>
      <c r="I23" s="47"/>
      <c r="J23" s="50"/>
      <c r="K23" s="41"/>
      <c r="L23" s="42"/>
      <c r="M23" s="42"/>
      <c r="N23" s="19">
        <f t="shared" si="5"/>
        <v>0</v>
      </c>
      <c r="O23" s="52" t="str">
        <f t="shared" si="6"/>
        <v>ÇOK DÜŞÜK</v>
      </c>
      <c r="P23" s="51"/>
      <c r="Q23" s="44" t="s">
        <v>13</v>
      </c>
      <c r="R23" s="20" t="b">
        <f t="shared" si="7"/>
        <v>0</v>
      </c>
      <c r="S23" s="45" t="s">
        <v>13</v>
      </c>
      <c r="T23" s="53">
        <f t="shared" si="8"/>
        <v>0</v>
      </c>
      <c r="U23" s="54" t="str">
        <f t="shared" si="9"/>
        <v>ÇOK DÜŞÜK</v>
      </c>
      <c r="V23" s="41"/>
      <c r="W23" s="36" t="s">
        <v>13</v>
      </c>
      <c r="X23" s="47"/>
      <c r="Y23" s="47"/>
      <c r="Z23" s="48"/>
      <c r="AA23" s="48"/>
      <c r="AB23" s="41"/>
      <c r="AC23" s="37" t="s">
        <v>13</v>
      </c>
      <c r="AD23" s="37" t="s">
        <v>13</v>
      </c>
      <c r="AE23" s="37" t="s">
        <v>13</v>
      </c>
      <c r="AF23" s="47"/>
      <c r="AG23" s="46"/>
      <c r="AH23" s="46"/>
      <c r="AI23" s="37" t="s">
        <v>13</v>
      </c>
    </row>
    <row r="24" spans="1:35" ht="28.5">
      <c r="A24" s="36">
        <v>20</v>
      </c>
      <c r="B24" s="47"/>
      <c r="C24" s="31"/>
      <c r="D24" s="48"/>
      <c r="E24" s="49" t="s">
        <v>13</v>
      </c>
      <c r="F24" s="37" t="s">
        <v>13</v>
      </c>
      <c r="G24" s="37" t="s">
        <v>13</v>
      </c>
      <c r="H24" s="47"/>
      <c r="I24" s="47"/>
      <c r="J24" s="50"/>
      <c r="K24" s="41"/>
      <c r="L24" s="42"/>
      <c r="M24" s="42"/>
      <c r="N24" s="19">
        <f t="shared" si="5"/>
        <v>0</v>
      </c>
      <c r="O24" s="52" t="str">
        <f t="shared" si="6"/>
        <v>ÇOK DÜŞÜK</v>
      </c>
      <c r="P24" s="51"/>
      <c r="Q24" s="44" t="s">
        <v>13</v>
      </c>
      <c r="R24" s="20" t="b">
        <f t="shared" si="7"/>
        <v>0</v>
      </c>
      <c r="S24" s="45" t="s">
        <v>13</v>
      </c>
      <c r="T24" s="53">
        <f t="shared" si="8"/>
        <v>0</v>
      </c>
      <c r="U24" s="54" t="str">
        <f t="shared" si="9"/>
        <v>ÇOK DÜŞÜK</v>
      </c>
      <c r="V24" s="41"/>
      <c r="W24" s="36" t="s">
        <v>13</v>
      </c>
      <c r="X24" s="47"/>
      <c r="Y24" s="47"/>
      <c r="Z24" s="48"/>
      <c r="AA24" s="48"/>
      <c r="AB24" s="41"/>
      <c r="AC24" s="37" t="s">
        <v>13</v>
      </c>
      <c r="AD24" s="37" t="s">
        <v>13</v>
      </c>
      <c r="AE24" s="37" t="s">
        <v>13</v>
      </c>
      <c r="AF24" s="47"/>
      <c r="AG24" s="46"/>
      <c r="AH24" s="46"/>
      <c r="AI24" s="37" t="s">
        <v>13</v>
      </c>
    </row>
    <row r="25" spans="1:35" ht="28.5">
      <c r="A25" s="36">
        <v>21</v>
      </c>
      <c r="B25" s="47"/>
      <c r="C25" s="31"/>
      <c r="D25" s="48"/>
      <c r="E25" s="49" t="s">
        <v>13</v>
      </c>
      <c r="F25" s="37" t="s">
        <v>13</v>
      </c>
      <c r="G25" s="37" t="s">
        <v>13</v>
      </c>
      <c r="H25" s="47"/>
      <c r="I25" s="47"/>
      <c r="J25" s="50"/>
      <c r="K25" s="41"/>
      <c r="L25" s="42"/>
      <c r="M25" s="42"/>
      <c r="N25" s="19">
        <f t="shared" si="5"/>
        <v>0</v>
      </c>
      <c r="O25" s="52" t="str">
        <f t="shared" si="6"/>
        <v>ÇOK DÜŞÜK</v>
      </c>
      <c r="P25" s="51"/>
      <c r="Q25" s="44" t="s">
        <v>13</v>
      </c>
      <c r="R25" s="20" t="b">
        <f t="shared" si="7"/>
        <v>0</v>
      </c>
      <c r="S25" s="45" t="s">
        <v>13</v>
      </c>
      <c r="T25" s="53">
        <f t="shared" si="8"/>
        <v>0</v>
      </c>
      <c r="U25" s="54" t="str">
        <f t="shared" si="9"/>
        <v>ÇOK DÜŞÜK</v>
      </c>
      <c r="V25" s="41"/>
      <c r="W25" s="36" t="s">
        <v>13</v>
      </c>
      <c r="X25" s="47"/>
      <c r="Y25" s="47"/>
      <c r="Z25" s="48"/>
      <c r="AA25" s="48"/>
      <c r="AB25" s="41"/>
      <c r="AC25" s="37" t="s">
        <v>13</v>
      </c>
      <c r="AD25" s="37" t="s">
        <v>13</v>
      </c>
      <c r="AE25" s="37" t="s">
        <v>13</v>
      </c>
      <c r="AF25" s="47"/>
      <c r="AG25" s="46"/>
      <c r="AH25" s="46"/>
      <c r="AI25" s="37" t="s">
        <v>13</v>
      </c>
    </row>
    <row r="26" spans="1:35" ht="28.5">
      <c r="A26" s="36">
        <v>22</v>
      </c>
      <c r="B26" s="47"/>
      <c r="C26" s="31"/>
      <c r="D26" s="48"/>
      <c r="E26" s="49" t="s">
        <v>13</v>
      </c>
      <c r="F26" s="37" t="s">
        <v>13</v>
      </c>
      <c r="G26" s="37" t="s">
        <v>13</v>
      </c>
      <c r="H26" s="47"/>
      <c r="I26" s="47"/>
      <c r="J26" s="50"/>
      <c r="K26" s="41"/>
      <c r="L26" s="42"/>
      <c r="M26" s="42"/>
      <c r="N26" s="19">
        <f t="shared" si="5"/>
        <v>0</v>
      </c>
      <c r="O26" s="52" t="str">
        <f t="shared" si="6"/>
        <v>ÇOK DÜŞÜK</v>
      </c>
      <c r="P26" s="51"/>
      <c r="Q26" s="44" t="s">
        <v>13</v>
      </c>
      <c r="R26" s="20" t="b">
        <f t="shared" si="7"/>
        <v>0</v>
      </c>
      <c r="S26" s="45" t="s">
        <v>13</v>
      </c>
      <c r="T26" s="53">
        <f t="shared" si="8"/>
        <v>0</v>
      </c>
      <c r="U26" s="54" t="str">
        <f t="shared" si="9"/>
        <v>ÇOK DÜŞÜK</v>
      </c>
      <c r="V26" s="41"/>
      <c r="W26" s="36" t="s">
        <v>13</v>
      </c>
      <c r="X26" s="47"/>
      <c r="Y26" s="47"/>
      <c r="Z26" s="48"/>
      <c r="AA26" s="48"/>
      <c r="AB26" s="41"/>
      <c r="AC26" s="37" t="s">
        <v>13</v>
      </c>
      <c r="AD26" s="37" t="s">
        <v>13</v>
      </c>
      <c r="AE26" s="37" t="s">
        <v>13</v>
      </c>
      <c r="AF26" s="47"/>
      <c r="AG26" s="46"/>
      <c r="AH26" s="46"/>
      <c r="AI26" s="37" t="s">
        <v>13</v>
      </c>
    </row>
    <row r="27" spans="1:35" ht="28.5">
      <c r="A27" s="36">
        <v>23</v>
      </c>
      <c r="B27" s="47"/>
      <c r="C27" s="31"/>
      <c r="D27" s="48"/>
      <c r="E27" s="49" t="s">
        <v>13</v>
      </c>
      <c r="F27" s="37" t="s">
        <v>13</v>
      </c>
      <c r="G27" s="37" t="s">
        <v>13</v>
      </c>
      <c r="H27" s="47"/>
      <c r="I27" s="47"/>
      <c r="J27" s="50"/>
      <c r="K27" s="41"/>
      <c r="L27" s="42"/>
      <c r="M27" s="42"/>
      <c r="N27" s="19">
        <f t="shared" si="5"/>
        <v>0</v>
      </c>
      <c r="O27" s="52" t="str">
        <f t="shared" si="6"/>
        <v>ÇOK DÜŞÜK</v>
      </c>
      <c r="P27" s="51"/>
      <c r="Q27" s="44" t="s">
        <v>13</v>
      </c>
      <c r="R27" s="20" t="b">
        <f t="shared" si="7"/>
        <v>0</v>
      </c>
      <c r="S27" s="45" t="s">
        <v>13</v>
      </c>
      <c r="T27" s="53">
        <f t="shared" si="8"/>
        <v>0</v>
      </c>
      <c r="U27" s="54" t="str">
        <f t="shared" si="9"/>
        <v>ÇOK DÜŞÜK</v>
      </c>
      <c r="V27" s="41"/>
      <c r="W27" s="36" t="s">
        <v>13</v>
      </c>
      <c r="X27" s="47"/>
      <c r="Y27" s="47"/>
      <c r="Z27" s="48"/>
      <c r="AA27" s="48"/>
      <c r="AB27" s="41"/>
      <c r="AC27" s="37" t="s">
        <v>13</v>
      </c>
      <c r="AD27" s="37" t="s">
        <v>13</v>
      </c>
      <c r="AE27" s="37" t="s">
        <v>13</v>
      </c>
      <c r="AF27" s="47"/>
      <c r="AG27" s="46"/>
      <c r="AH27" s="46"/>
      <c r="AI27" s="37" t="s">
        <v>13</v>
      </c>
    </row>
    <row r="28" spans="1:35" ht="28.5">
      <c r="A28" s="36">
        <v>24</v>
      </c>
      <c r="B28" s="47"/>
      <c r="C28" s="31"/>
      <c r="D28" s="48"/>
      <c r="E28" s="49" t="s">
        <v>13</v>
      </c>
      <c r="F28" s="37" t="s">
        <v>13</v>
      </c>
      <c r="G28" s="37" t="s">
        <v>13</v>
      </c>
      <c r="H28" s="47"/>
      <c r="I28" s="47"/>
      <c r="J28" s="50"/>
      <c r="K28" s="41"/>
      <c r="L28" s="42"/>
      <c r="M28" s="42"/>
      <c r="N28" s="19">
        <f t="shared" si="5"/>
        <v>0</v>
      </c>
      <c r="O28" s="52" t="str">
        <f t="shared" si="6"/>
        <v>ÇOK DÜŞÜK</v>
      </c>
      <c r="P28" s="51"/>
      <c r="Q28" s="44" t="s">
        <v>13</v>
      </c>
      <c r="R28" s="20" t="b">
        <f t="shared" si="7"/>
        <v>0</v>
      </c>
      <c r="S28" s="45" t="s">
        <v>13</v>
      </c>
      <c r="T28" s="53">
        <f t="shared" si="8"/>
        <v>0</v>
      </c>
      <c r="U28" s="54" t="str">
        <f t="shared" si="9"/>
        <v>ÇOK DÜŞÜK</v>
      </c>
      <c r="V28" s="41"/>
      <c r="W28" s="36" t="s">
        <v>13</v>
      </c>
      <c r="X28" s="47"/>
      <c r="Y28" s="47"/>
      <c r="Z28" s="48"/>
      <c r="AA28" s="48"/>
      <c r="AB28" s="41"/>
      <c r="AC28" s="37" t="s">
        <v>13</v>
      </c>
      <c r="AD28" s="37" t="s">
        <v>13</v>
      </c>
      <c r="AE28" s="37" t="s">
        <v>13</v>
      </c>
      <c r="AF28" s="47"/>
      <c r="AG28" s="46"/>
      <c r="AH28" s="46"/>
      <c r="AI28" s="37" t="s">
        <v>13</v>
      </c>
    </row>
    <row r="29" spans="1:35" ht="28.5">
      <c r="A29" s="36">
        <v>25</v>
      </c>
      <c r="B29" s="47"/>
      <c r="C29" s="31"/>
      <c r="D29" s="48"/>
      <c r="E29" s="49" t="s">
        <v>13</v>
      </c>
      <c r="F29" s="37" t="s">
        <v>13</v>
      </c>
      <c r="G29" s="37" t="s">
        <v>13</v>
      </c>
      <c r="H29" s="47"/>
      <c r="I29" s="47"/>
      <c r="J29" s="50"/>
      <c r="K29" s="41"/>
      <c r="L29" s="42"/>
      <c r="M29" s="42"/>
      <c r="N29" s="19">
        <f t="shared" si="5"/>
        <v>0</v>
      </c>
      <c r="O29" s="52" t="str">
        <f t="shared" si="6"/>
        <v>ÇOK DÜŞÜK</v>
      </c>
      <c r="P29" s="51"/>
      <c r="Q29" s="44" t="s">
        <v>13</v>
      </c>
      <c r="R29" s="20" t="b">
        <f t="shared" si="7"/>
        <v>0</v>
      </c>
      <c r="S29" s="45" t="s">
        <v>13</v>
      </c>
      <c r="T29" s="53">
        <f t="shared" si="8"/>
        <v>0</v>
      </c>
      <c r="U29" s="54" t="str">
        <f t="shared" si="9"/>
        <v>ÇOK DÜŞÜK</v>
      </c>
      <c r="V29" s="41"/>
      <c r="W29" s="36" t="s">
        <v>13</v>
      </c>
      <c r="X29" s="47"/>
      <c r="Y29" s="47"/>
      <c r="Z29" s="48"/>
      <c r="AA29" s="48"/>
      <c r="AB29" s="41"/>
      <c r="AC29" s="37" t="s">
        <v>13</v>
      </c>
      <c r="AD29" s="37" t="s">
        <v>13</v>
      </c>
      <c r="AE29" s="37" t="s">
        <v>13</v>
      </c>
      <c r="AF29" s="47"/>
      <c r="AG29" s="46"/>
      <c r="AH29" s="46"/>
      <c r="AI29" s="37" t="s">
        <v>13</v>
      </c>
    </row>
    <row r="30" spans="1:35" ht="28.5">
      <c r="A30" s="36">
        <v>26</v>
      </c>
      <c r="B30" s="47"/>
      <c r="C30" s="31"/>
      <c r="D30" s="48"/>
      <c r="E30" s="49" t="s">
        <v>13</v>
      </c>
      <c r="F30" s="37" t="s">
        <v>13</v>
      </c>
      <c r="G30" s="37" t="s">
        <v>13</v>
      </c>
      <c r="H30" s="47"/>
      <c r="I30" s="47"/>
      <c r="J30" s="50"/>
      <c r="K30" s="41"/>
      <c r="L30" s="42"/>
      <c r="M30" s="42"/>
      <c r="N30" s="19">
        <f t="shared" si="5"/>
        <v>0</v>
      </c>
      <c r="O30" s="52" t="str">
        <f t="shared" si="6"/>
        <v>ÇOK DÜŞÜK</v>
      </c>
      <c r="P30" s="51"/>
      <c r="Q30" s="44" t="s">
        <v>13</v>
      </c>
      <c r="R30" s="20" t="b">
        <f t="shared" si="7"/>
        <v>0</v>
      </c>
      <c r="S30" s="45" t="s">
        <v>13</v>
      </c>
      <c r="T30" s="53">
        <f t="shared" si="8"/>
        <v>0</v>
      </c>
      <c r="U30" s="54" t="str">
        <f t="shared" si="9"/>
        <v>ÇOK DÜŞÜK</v>
      </c>
      <c r="V30" s="41"/>
      <c r="W30" s="36" t="s">
        <v>13</v>
      </c>
      <c r="X30" s="47"/>
      <c r="Y30" s="47"/>
      <c r="Z30" s="48"/>
      <c r="AA30" s="48"/>
      <c r="AB30" s="41"/>
      <c r="AC30" s="37" t="s">
        <v>13</v>
      </c>
      <c r="AD30" s="37" t="s">
        <v>13</v>
      </c>
      <c r="AE30" s="37" t="s">
        <v>13</v>
      </c>
      <c r="AF30" s="47"/>
      <c r="AG30" s="46"/>
      <c r="AH30" s="46"/>
      <c r="AI30" s="37" t="s">
        <v>13</v>
      </c>
    </row>
    <row r="31" spans="1:35" ht="28.5">
      <c r="A31" s="36">
        <v>27</v>
      </c>
      <c r="B31" s="47"/>
      <c r="C31" s="31"/>
      <c r="D31" s="48"/>
      <c r="E31" s="49" t="s">
        <v>13</v>
      </c>
      <c r="F31" s="37" t="s">
        <v>13</v>
      </c>
      <c r="G31" s="37" t="s">
        <v>13</v>
      </c>
      <c r="H31" s="47"/>
      <c r="I31" s="47"/>
      <c r="J31" s="50"/>
      <c r="K31" s="41"/>
      <c r="L31" s="42"/>
      <c r="M31" s="42"/>
      <c r="N31" s="19">
        <f t="shared" si="5"/>
        <v>0</v>
      </c>
      <c r="O31" s="52" t="str">
        <f t="shared" si="6"/>
        <v>ÇOK DÜŞÜK</v>
      </c>
      <c r="P31" s="51"/>
      <c r="Q31" s="44" t="s">
        <v>13</v>
      </c>
      <c r="R31" s="20" t="b">
        <f t="shared" si="7"/>
        <v>0</v>
      </c>
      <c r="S31" s="45" t="s">
        <v>13</v>
      </c>
      <c r="T31" s="53">
        <f t="shared" si="8"/>
        <v>0</v>
      </c>
      <c r="U31" s="54" t="str">
        <f t="shared" si="9"/>
        <v>ÇOK DÜŞÜK</v>
      </c>
      <c r="V31" s="41"/>
      <c r="W31" s="36" t="s">
        <v>13</v>
      </c>
      <c r="X31" s="47"/>
      <c r="Y31" s="47"/>
      <c r="Z31" s="48"/>
      <c r="AA31" s="48"/>
      <c r="AB31" s="41"/>
      <c r="AC31" s="37" t="s">
        <v>13</v>
      </c>
      <c r="AD31" s="37" t="s">
        <v>13</v>
      </c>
      <c r="AE31" s="37" t="s">
        <v>13</v>
      </c>
      <c r="AF31" s="47"/>
      <c r="AG31" s="46"/>
      <c r="AH31" s="46"/>
      <c r="AI31" s="37" t="s">
        <v>13</v>
      </c>
    </row>
    <row r="32" spans="1:35" ht="28.5">
      <c r="A32" s="36">
        <v>28</v>
      </c>
      <c r="B32" s="47"/>
      <c r="C32" s="31"/>
      <c r="D32" s="48"/>
      <c r="E32" s="49" t="s">
        <v>13</v>
      </c>
      <c r="F32" s="37" t="s">
        <v>13</v>
      </c>
      <c r="G32" s="37" t="s">
        <v>13</v>
      </c>
      <c r="H32" s="47"/>
      <c r="I32" s="47"/>
      <c r="J32" s="50"/>
      <c r="K32" s="41"/>
      <c r="L32" s="42"/>
      <c r="M32" s="42"/>
      <c r="N32" s="19">
        <f t="shared" si="5"/>
        <v>0</v>
      </c>
      <c r="O32" s="52" t="str">
        <f t="shared" si="6"/>
        <v>ÇOK DÜŞÜK</v>
      </c>
      <c r="P32" s="51"/>
      <c r="Q32" s="44" t="s">
        <v>13</v>
      </c>
      <c r="R32" s="20" t="b">
        <f t="shared" si="7"/>
        <v>0</v>
      </c>
      <c r="S32" s="45" t="s">
        <v>13</v>
      </c>
      <c r="T32" s="53">
        <f t="shared" si="8"/>
        <v>0</v>
      </c>
      <c r="U32" s="54" t="str">
        <f t="shared" si="9"/>
        <v>ÇOK DÜŞÜK</v>
      </c>
      <c r="V32" s="41"/>
      <c r="W32" s="36" t="s">
        <v>13</v>
      </c>
      <c r="X32" s="47"/>
      <c r="Y32" s="47"/>
      <c r="Z32" s="48"/>
      <c r="AA32" s="48"/>
      <c r="AB32" s="41"/>
      <c r="AC32" s="37" t="s">
        <v>13</v>
      </c>
      <c r="AD32" s="37" t="s">
        <v>13</v>
      </c>
      <c r="AE32" s="37" t="s">
        <v>13</v>
      </c>
      <c r="AF32" s="47"/>
      <c r="AG32" s="46"/>
      <c r="AH32" s="46"/>
      <c r="AI32" s="37" t="s">
        <v>13</v>
      </c>
    </row>
    <row r="33" spans="1:35" ht="28.5">
      <c r="A33" s="36">
        <v>29</v>
      </c>
      <c r="B33" s="47"/>
      <c r="C33" s="31"/>
      <c r="D33" s="48"/>
      <c r="E33" s="49" t="s">
        <v>13</v>
      </c>
      <c r="F33" s="37" t="s">
        <v>13</v>
      </c>
      <c r="G33" s="37" t="s">
        <v>13</v>
      </c>
      <c r="H33" s="47"/>
      <c r="I33" s="47"/>
      <c r="J33" s="50"/>
      <c r="K33" s="41"/>
      <c r="L33" s="42"/>
      <c r="M33" s="42"/>
      <c r="N33" s="19">
        <f t="shared" si="5"/>
        <v>0</v>
      </c>
      <c r="O33" s="52" t="str">
        <f t="shared" si="6"/>
        <v>ÇOK DÜŞÜK</v>
      </c>
      <c r="P33" s="51"/>
      <c r="Q33" s="44" t="s">
        <v>13</v>
      </c>
      <c r="R33" s="20" t="b">
        <f t="shared" si="7"/>
        <v>0</v>
      </c>
      <c r="S33" s="45" t="s">
        <v>13</v>
      </c>
      <c r="T33" s="53">
        <f t="shared" si="8"/>
        <v>0</v>
      </c>
      <c r="U33" s="54" t="str">
        <f t="shared" si="9"/>
        <v>ÇOK DÜŞÜK</v>
      </c>
      <c r="V33" s="41"/>
      <c r="W33" s="36" t="s">
        <v>13</v>
      </c>
      <c r="X33" s="47"/>
      <c r="Y33" s="47"/>
      <c r="Z33" s="48"/>
      <c r="AA33" s="48"/>
      <c r="AB33" s="41"/>
      <c r="AC33" s="37" t="s">
        <v>13</v>
      </c>
      <c r="AD33" s="37" t="s">
        <v>13</v>
      </c>
      <c r="AE33" s="37" t="s">
        <v>13</v>
      </c>
      <c r="AF33" s="47"/>
      <c r="AG33" s="46"/>
      <c r="AH33" s="46"/>
      <c r="AI33" s="37" t="s">
        <v>13</v>
      </c>
    </row>
    <row r="34" spans="1:35" ht="28.5">
      <c r="A34" s="36">
        <v>30</v>
      </c>
      <c r="B34" s="47"/>
      <c r="C34" s="31"/>
      <c r="D34" s="48"/>
      <c r="E34" s="49" t="s">
        <v>13</v>
      </c>
      <c r="F34" s="37" t="s">
        <v>13</v>
      </c>
      <c r="G34" s="37" t="s">
        <v>13</v>
      </c>
      <c r="H34" s="47"/>
      <c r="I34" s="47"/>
      <c r="J34" s="50"/>
      <c r="K34" s="41"/>
      <c r="L34" s="42"/>
      <c r="M34" s="42"/>
      <c r="N34" s="19">
        <f t="shared" si="5"/>
        <v>0</v>
      </c>
      <c r="O34" s="52" t="str">
        <f t="shared" si="6"/>
        <v>ÇOK DÜŞÜK</v>
      </c>
      <c r="P34" s="51"/>
      <c r="Q34" s="44" t="s">
        <v>13</v>
      </c>
      <c r="R34" s="20" t="b">
        <f t="shared" si="7"/>
        <v>0</v>
      </c>
      <c r="S34" s="45" t="s">
        <v>13</v>
      </c>
      <c r="T34" s="53">
        <f t="shared" si="8"/>
        <v>0</v>
      </c>
      <c r="U34" s="54" t="str">
        <f t="shared" si="9"/>
        <v>ÇOK DÜŞÜK</v>
      </c>
      <c r="V34" s="41"/>
      <c r="W34" s="36" t="s">
        <v>13</v>
      </c>
      <c r="X34" s="47"/>
      <c r="Y34" s="47"/>
      <c r="Z34" s="48"/>
      <c r="AA34" s="48"/>
      <c r="AB34" s="41"/>
      <c r="AC34" s="37" t="s">
        <v>13</v>
      </c>
      <c r="AD34" s="37" t="s">
        <v>13</v>
      </c>
      <c r="AE34" s="37" t="s">
        <v>13</v>
      </c>
      <c r="AF34" s="47"/>
      <c r="AG34" s="46"/>
      <c r="AH34" s="46"/>
      <c r="AI34" s="37" t="s">
        <v>13</v>
      </c>
    </row>
    <row r="35" spans="1:35" ht="28.5">
      <c r="A35" s="36">
        <v>31</v>
      </c>
      <c r="B35" s="47"/>
      <c r="C35" s="31"/>
      <c r="D35" s="48"/>
      <c r="E35" s="49" t="s">
        <v>13</v>
      </c>
      <c r="F35" s="37" t="s">
        <v>13</v>
      </c>
      <c r="G35" s="37" t="s">
        <v>13</v>
      </c>
      <c r="H35" s="47"/>
      <c r="I35" s="47"/>
      <c r="J35" s="50"/>
      <c r="K35" s="41"/>
      <c r="L35" s="42"/>
      <c r="M35" s="42"/>
      <c r="N35" s="19">
        <f t="shared" si="5"/>
        <v>0</v>
      </c>
      <c r="O35" s="52" t="str">
        <f t="shared" si="6"/>
        <v>ÇOK DÜŞÜK</v>
      </c>
      <c r="P35" s="51"/>
      <c r="Q35" s="44" t="s">
        <v>13</v>
      </c>
      <c r="R35" s="20" t="b">
        <f t="shared" si="7"/>
        <v>0</v>
      </c>
      <c r="S35" s="45" t="s">
        <v>13</v>
      </c>
      <c r="T35" s="53">
        <f t="shared" si="8"/>
        <v>0</v>
      </c>
      <c r="U35" s="54" t="str">
        <f t="shared" si="9"/>
        <v>ÇOK DÜŞÜK</v>
      </c>
      <c r="V35" s="41"/>
      <c r="W35" s="36" t="s">
        <v>13</v>
      </c>
      <c r="X35" s="47"/>
      <c r="Y35" s="47"/>
      <c r="Z35" s="48"/>
      <c r="AA35" s="48"/>
      <c r="AB35" s="41"/>
      <c r="AC35" s="37" t="s">
        <v>13</v>
      </c>
      <c r="AD35" s="37" t="s">
        <v>13</v>
      </c>
      <c r="AE35" s="37" t="s">
        <v>13</v>
      </c>
      <c r="AF35" s="47"/>
      <c r="AG35" s="46"/>
      <c r="AH35" s="46"/>
      <c r="AI35" s="37" t="s">
        <v>13</v>
      </c>
    </row>
    <row r="36" spans="1:35" ht="28.5">
      <c r="A36" s="36">
        <v>32</v>
      </c>
      <c r="B36" s="47"/>
      <c r="C36" s="31"/>
      <c r="D36" s="48"/>
      <c r="E36" s="49" t="s">
        <v>13</v>
      </c>
      <c r="F36" s="37" t="s">
        <v>13</v>
      </c>
      <c r="G36" s="37" t="s">
        <v>13</v>
      </c>
      <c r="H36" s="47"/>
      <c r="I36" s="47"/>
      <c r="J36" s="50"/>
      <c r="K36" s="41"/>
      <c r="L36" s="42"/>
      <c r="M36" s="42"/>
      <c r="N36" s="19">
        <f t="shared" si="5"/>
        <v>0</v>
      </c>
      <c r="O36" s="52" t="str">
        <f t="shared" si="6"/>
        <v>ÇOK DÜŞÜK</v>
      </c>
      <c r="P36" s="51"/>
      <c r="Q36" s="44" t="s">
        <v>13</v>
      </c>
      <c r="R36" s="20" t="b">
        <f t="shared" si="7"/>
        <v>0</v>
      </c>
      <c r="S36" s="45" t="s">
        <v>13</v>
      </c>
      <c r="T36" s="53">
        <f t="shared" si="8"/>
        <v>0</v>
      </c>
      <c r="U36" s="54" t="str">
        <f t="shared" si="9"/>
        <v>ÇOK DÜŞÜK</v>
      </c>
      <c r="V36" s="41"/>
      <c r="W36" s="36" t="s">
        <v>13</v>
      </c>
      <c r="X36" s="47"/>
      <c r="Y36" s="47"/>
      <c r="Z36" s="48"/>
      <c r="AA36" s="48"/>
      <c r="AB36" s="41"/>
      <c r="AC36" s="37" t="s">
        <v>13</v>
      </c>
      <c r="AD36" s="37" t="s">
        <v>13</v>
      </c>
      <c r="AE36" s="37" t="s">
        <v>13</v>
      </c>
      <c r="AF36" s="47"/>
      <c r="AG36" s="46"/>
      <c r="AH36" s="46"/>
      <c r="AI36" s="37" t="s">
        <v>13</v>
      </c>
    </row>
    <row r="37" spans="1:35" ht="28.5">
      <c r="A37" s="36">
        <v>33</v>
      </c>
      <c r="B37" s="47"/>
      <c r="C37" s="31"/>
      <c r="D37" s="48"/>
      <c r="E37" s="49" t="s">
        <v>13</v>
      </c>
      <c r="F37" s="37" t="s">
        <v>13</v>
      </c>
      <c r="G37" s="37" t="s">
        <v>13</v>
      </c>
      <c r="H37" s="47"/>
      <c r="I37" s="47"/>
      <c r="J37" s="50"/>
      <c r="K37" s="41"/>
      <c r="L37" s="42"/>
      <c r="M37" s="42"/>
      <c r="N37" s="19">
        <f t="shared" si="5"/>
        <v>0</v>
      </c>
      <c r="O37" s="52" t="str">
        <f t="shared" si="6"/>
        <v>ÇOK DÜŞÜK</v>
      </c>
      <c r="P37" s="51"/>
      <c r="Q37" s="44" t="s">
        <v>13</v>
      </c>
      <c r="R37" s="20" t="b">
        <f t="shared" si="7"/>
        <v>0</v>
      </c>
      <c r="S37" s="45" t="s">
        <v>13</v>
      </c>
      <c r="T37" s="53">
        <f t="shared" si="8"/>
        <v>0</v>
      </c>
      <c r="U37" s="54" t="str">
        <f t="shared" si="9"/>
        <v>ÇOK DÜŞÜK</v>
      </c>
      <c r="V37" s="41"/>
      <c r="W37" s="36" t="s">
        <v>13</v>
      </c>
      <c r="X37" s="47"/>
      <c r="Y37" s="47"/>
      <c r="Z37" s="48"/>
      <c r="AA37" s="48"/>
      <c r="AB37" s="41"/>
      <c r="AC37" s="37" t="s">
        <v>13</v>
      </c>
      <c r="AD37" s="37" t="s">
        <v>13</v>
      </c>
      <c r="AE37" s="37" t="s">
        <v>13</v>
      </c>
      <c r="AF37" s="47"/>
      <c r="AG37" s="46"/>
      <c r="AH37" s="46"/>
      <c r="AI37" s="37" t="s">
        <v>13</v>
      </c>
    </row>
    <row r="38" spans="1:35" ht="28.5">
      <c r="A38" s="36">
        <v>34</v>
      </c>
      <c r="B38" s="47"/>
      <c r="C38" s="31"/>
      <c r="D38" s="48"/>
      <c r="E38" s="49" t="s">
        <v>13</v>
      </c>
      <c r="F38" s="37" t="s">
        <v>13</v>
      </c>
      <c r="G38" s="37" t="s">
        <v>13</v>
      </c>
      <c r="H38" s="47"/>
      <c r="I38" s="47"/>
      <c r="J38" s="50"/>
      <c r="K38" s="41"/>
      <c r="L38" s="42"/>
      <c r="M38" s="42"/>
      <c r="N38" s="19">
        <f t="shared" si="5"/>
        <v>0</v>
      </c>
      <c r="O38" s="52" t="str">
        <f t="shared" si="6"/>
        <v>ÇOK DÜŞÜK</v>
      </c>
      <c r="P38" s="51"/>
      <c r="Q38" s="44" t="s">
        <v>13</v>
      </c>
      <c r="R38" s="20" t="b">
        <f t="shared" si="7"/>
        <v>0</v>
      </c>
      <c r="S38" s="45" t="s">
        <v>13</v>
      </c>
      <c r="T38" s="53">
        <f t="shared" si="8"/>
        <v>0</v>
      </c>
      <c r="U38" s="54" t="str">
        <f t="shared" si="9"/>
        <v>ÇOK DÜŞÜK</v>
      </c>
      <c r="V38" s="41"/>
      <c r="W38" s="36" t="s">
        <v>13</v>
      </c>
      <c r="X38" s="47"/>
      <c r="Y38" s="47"/>
      <c r="Z38" s="48"/>
      <c r="AA38" s="48"/>
      <c r="AB38" s="41"/>
      <c r="AC38" s="37" t="s">
        <v>13</v>
      </c>
      <c r="AD38" s="37" t="s">
        <v>13</v>
      </c>
      <c r="AE38" s="37" t="s">
        <v>13</v>
      </c>
      <c r="AF38" s="47"/>
      <c r="AG38" s="46"/>
      <c r="AH38" s="46"/>
      <c r="AI38" s="37" t="s">
        <v>13</v>
      </c>
    </row>
    <row r="39" spans="1:35" ht="28.5">
      <c r="A39" s="36">
        <v>35</v>
      </c>
      <c r="B39" s="47"/>
      <c r="C39" s="31"/>
      <c r="D39" s="48"/>
      <c r="E39" s="49" t="s">
        <v>13</v>
      </c>
      <c r="F39" s="37" t="s">
        <v>13</v>
      </c>
      <c r="G39" s="37" t="s">
        <v>13</v>
      </c>
      <c r="H39" s="47"/>
      <c r="I39" s="47"/>
      <c r="J39" s="50"/>
      <c r="K39" s="41"/>
      <c r="L39" s="42"/>
      <c r="M39" s="42"/>
      <c r="N39" s="19">
        <f t="shared" si="5"/>
        <v>0</v>
      </c>
      <c r="O39" s="52" t="str">
        <f t="shared" si="6"/>
        <v>ÇOK DÜŞÜK</v>
      </c>
      <c r="P39" s="51"/>
      <c r="Q39" s="44" t="s">
        <v>13</v>
      </c>
      <c r="R39" s="20" t="b">
        <f t="shared" si="7"/>
        <v>0</v>
      </c>
      <c r="S39" s="45" t="s">
        <v>13</v>
      </c>
      <c r="T39" s="53">
        <f t="shared" si="8"/>
        <v>0</v>
      </c>
      <c r="U39" s="54" t="str">
        <f t="shared" si="9"/>
        <v>ÇOK DÜŞÜK</v>
      </c>
      <c r="V39" s="41"/>
      <c r="W39" s="36" t="s">
        <v>13</v>
      </c>
      <c r="X39" s="47"/>
      <c r="Y39" s="47"/>
      <c r="Z39" s="48"/>
      <c r="AA39" s="48"/>
      <c r="AB39" s="41"/>
      <c r="AC39" s="37" t="s">
        <v>13</v>
      </c>
      <c r="AD39" s="37" t="s">
        <v>13</v>
      </c>
      <c r="AE39" s="37" t="s">
        <v>13</v>
      </c>
      <c r="AF39" s="47"/>
      <c r="AG39" s="46"/>
      <c r="AH39" s="46"/>
      <c r="AI39" s="37" t="s">
        <v>13</v>
      </c>
    </row>
    <row r="40" spans="1:35" ht="28.5">
      <c r="A40" s="36">
        <v>36</v>
      </c>
      <c r="B40" s="47"/>
      <c r="C40" s="31"/>
      <c r="D40" s="48"/>
      <c r="E40" s="49" t="s">
        <v>13</v>
      </c>
      <c r="F40" s="37" t="s">
        <v>13</v>
      </c>
      <c r="G40" s="37" t="s">
        <v>13</v>
      </c>
      <c r="H40" s="47"/>
      <c r="I40" s="47"/>
      <c r="J40" s="50"/>
      <c r="K40" s="41"/>
      <c r="L40" s="42"/>
      <c r="M40" s="42"/>
      <c r="N40" s="19">
        <f t="shared" si="5"/>
        <v>0</v>
      </c>
      <c r="O40" s="52" t="str">
        <f t="shared" si="6"/>
        <v>ÇOK DÜŞÜK</v>
      </c>
      <c r="P40" s="51"/>
      <c r="Q40" s="44" t="s">
        <v>13</v>
      </c>
      <c r="R40" s="20" t="b">
        <f t="shared" si="7"/>
        <v>0</v>
      </c>
      <c r="S40" s="45" t="s">
        <v>13</v>
      </c>
      <c r="T40" s="53">
        <f t="shared" si="8"/>
        <v>0</v>
      </c>
      <c r="U40" s="54" t="str">
        <f t="shared" si="9"/>
        <v>ÇOK DÜŞÜK</v>
      </c>
      <c r="V40" s="41"/>
      <c r="W40" s="36" t="s">
        <v>13</v>
      </c>
      <c r="X40" s="47"/>
      <c r="Y40" s="47"/>
      <c r="Z40" s="48"/>
      <c r="AA40" s="48"/>
      <c r="AB40" s="41"/>
      <c r="AC40" s="37" t="s">
        <v>13</v>
      </c>
      <c r="AD40" s="37" t="s">
        <v>13</v>
      </c>
      <c r="AE40" s="37" t="s">
        <v>13</v>
      </c>
      <c r="AF40" s="47"/>
      <c r="AG40" s="46"/>
      <c r="AH40" s="46"/>
      <c r="AI40" s="37" t="s">
        <v>13</v>
      </c>
    </row>
    <row r="41" spans="1:35" ht="28.5">
      <c r="A41" s="36">
        <v>37</v>
      </c>
      <c r="B41" s="47"/>
      <c r="C41" s="31"/>
      <c r="D41" s="48"/>
      <c r="E41" s="49" t="s">
        <v>13</v>
      </c>
      <c r="F41" s="37" t="s">
        <v>13</v>
      </c>
      <c r="G41" s="37" t="s">
        <v>13</v>
      </c>
      <c r="H41" s="47"/>
      <c r="I41" s="47"/>
      <c r="J41" s="50"/>
      <c r="K41" s="41"/>
      <c r="L41" s="42"/>
      <c r="M41" s="42"/>
      <c r="N41" s="19">
        <f t="shared" si="5"/>
        <v>0</v>
      </c>
      <c r="O41" s="52" t="str">
        <f t="shared" si="6"/>
        <v>ÇOK DÜŞÜK</v>
      </c>
      <c r="P41" s="51"/>
      <c r="Q41" s="44" t="s">
        <v>13</v>
      </c>
      <c r="R41" s="20" t="b">
        <f t="shared" si="7"/>
        <v>0</v>
      </c>
      <c r="S41" s="45" t="s">
        <v>13</v>
      </c>
      <c r="T41" s="53">
        <f t="shared" si="8"/>
        <v>0</v>
      </c>
      <c r="U41" s="54" t="str">
        <f t="shared" si="9"/>
        <v>ÇOK DÜŞÜK</v>
      </c>
      <c r="V41" s="41"/>
      <c r="W41" s="36" t="s">
        <v>13</v>
      </c>
      <c r="X41" s="47"/>
      <c r="Y41" s="47"/>
      <c r="Z41" s="48"/>
      <c r="AA41" s="48"/>
      <c r="AB41" s="41"/>
      <c r="AC41" s="37" t="s">
        <v>13</v>
      </c>
      <c r="AD41" s="37" t="s">
        <v>13</v>
      </c>
      <c r="AE41" s="37" t="s">
        <v>13</v>
      </c>
      <c r="AF41" s="47"/>
      <c r="AG41" s="46"/>
      <c r="AH41" s="46"/>
      <c r="AI41" s="37" t="s">
        <v>13</v>
      </c>
    </row>
    <row r="42" spans="1:35" ht="28.5">
      <c r="A42" s="36">
        <v>38</v>
      </c>
      <c r="B42" s="47"/>
      <c r="C42" s="31"/>
      <c r="D42" s="48"/>
      <c r="E42" s="49" t="s">
        <v>13</v>
      </c>
      <c r="F42" s="37" t="s">
        <v>13</v>
      </c>
      <c r="G42" s="37" t="s">
        <v>13</v>
      </c>
      <c r="H42" s="47"/>
      <c r="I42" s="47"/>
      <c r="J42" s="50"/>
      <c r="K42" s="41"/>
      <c r="L42" s="42"/>
      <c r="M42" s="42"/>
      <c r="N42" s="19">
        <f t="shared" si="5"/>
        <v>0</v>
      </c>
      <c r="O42" s="52" t="str">
        <f t="shared" si="6"/>
        <v>ÇOK DÜŞÜK</v>
      </c>
      <c r="P42" s="51"/>
      <c r="Q42" s="44" t="s">
        <v>13</v>
      </c>
      <c r="R42" s="20" t="b">
        <f t="shared" si="7"/>
        <v>0</v>
      </c>
      <c r="S42" s="45" t="s">
        <v>13</v>
      </c>
      <c r="T42" s="53">
        <f t="shared" si="8"/>
        <v>0</v>
      </c>
      <c r="U42" s="54" t="str">
        <f t="shared" si="9"/>
        <v>ÇOK DÜŞÜK</v>
      </c>
      <c r="V42" s="41"/>
      <c r="W42" s="36" t="s">
        <v>13</v>
      </c>
      <c r="X42" s="47"/>
      <c r="Y42" s="47"/>
      <c r="Z42" s="48"/>
      <c r="AA42" s="48"/>
      <c r="AB42" s="41"/>
      <c r="AC42" s="37" t="s">
        <v>13</v>
      </c>
      <c r="AD42" s="37" t="s">
        <v>13</v>
      </c>
      <c r="AE42" s="37" t="s">
        <v>13</v>
      </c>
      <c r="AF42" s="47"/>
      <c r="AG42" s="46"/>
      <c r="AH42" s="46"/>
      <c r="AI42" s="37" t="s">
        <v>13</v>
      </c>
    </row>
    <row r="43" spans="1:35" ht="28.5">
      <c r="A43" s="36">
        <v>39</v>
      </c>
      <c r="B43" s="47"/>
      <c r="C43" s="31"/>
      <c r="D43" s="48"/>
      <c r="E43" s="49" t="s">
        <v>13</v>
      </c>
      <c r="F43" s="37" t="s">
        <v>13</v>
      </c>
      <c r="G43" s="37" t="s">
        <v>13</v>
      </c>
      <c r="H43" s="47"/>
      <c r="I43" s="47"/>
      <c r="J43" s="50"/>
      <c r="K43" s="41"/>
      <c r="L43" s="42"/>
      <c r="M43" s="42"/>
      <c r="N43" s="19">
        <f t="shared" si="5"/>
        <v>0</v>
      </c>
      <c r="O43" s="52" t="str">
        <f t="shared" si="6"/>
        <v>ÇOK DÜŞÜK</v>
      </c>
      <c r="P43" s="51"/>
      <c r="Q43" s="44" t="s">
        <v>13</v>
      </c>
      <c r="R43" s="20" t="b">
        <f t="shared" si="7"/>
        <v>0</v>
      </c>
      <c r="S43" s="45" t="s">
        <v>13</v>
      </c>
      <c r="T43" s="53">
        <f t="shared" si="8"/>
        <v>0</v>
      </c>
      <c r="U43" s="54" t="str">
        <f t="shared" si="9"/>
        <v>ÇOK DÜŞÜK</v>
      </c>
      <c r="V43" s="41"/>
      <c r="W43" s="36" t="s">
        <v>13</v>
      </c>
      <c r="X43" s="47"/>
      <c r="Y43" s="47"/>
      <c r="Z43" s="48"/>
      <c r="AA43" s="48"/>
      <c r="AB43" s="41"/>
      <c r="AC43" s="37" t="s">
        <v>13</v>
      </c>
      <c r="AD43" s="37" t="s">
        <v>13</v>
      </c>
      <c r="AE43" s="37" t="s">
        <v>13</v>
      </c>
      <c r="AF43" s="47"/>
      <c r="AG43" s="46"/>
      <c r="AH43" s="46"/>
      <c r="AI43" s="37" t="s">
        <v>13</v>
      </c>
    </row>
    <row r="44" spans="1:35" ht="28.5">
      <c r="A44" s="36">
        <v>40</v>
      </c>
      <c r="B44" s="47"/>
      <c r="C44" s="31"/>
      <c r="D44" s="48"/>
      <c r="E44" s="49" t="s">
        <v>13</v>
      </c>
      <c r="F44" s="37" t="s">
        <v>13</v>
      </c>
      <c r="G44" s="37" t="s">
        <v>13</v>
      </c>
      <c r="H44" s="47"/>
      <c r="I44" s="47"/>
      <c r="J44" s="50"/>
      <c r="K44" s="41"/>
      <c r="L44" s="42"/>
      <c r="M44" s="42"/>
      <c r="N44" s="19">
        <f t="shared" si="5"/>
        <v>0</v>
      </c>
      <c r="O44" s="52" t="str">
        <f t="shared" si="6"/>
        <v>ÇOK DÜŞÜK</v>
      </c>
      <c r="P44" s="51"/>
      <c r="Q44" s="44" t="s">
        <v>13</v>
      </c>
      <c r="R44" s="20" t="b">
        <f t="shared" si="7"/>
        <v>0</v>
      </c>
      <c r="S44" s="45" t="s">
        <v>13</v>
      </c>
      <c r="T44" s="53">
        <f t="shared" si="8"/>
        <v>0</v>
      </c>
      <c r="U44" s="54" t="str">
        <f t="shared" si="9"/>
        <v>ÇOK DÜŞÜK</v>
      </c>
      <c r="V44" s="41"/>
      <c r="W44" s="36" t="s">
        <v>13</v>
      </c>
      <c r="X44" s="47"/>
      <c r="Y44" s="47"/>
      <c r="Z44" s="48"/>
      <c r="AA44" s="48"/>
      <c r="AB44" s="41"/>
      <c r="AC44" s="37" t="s">
        <v>13</v>
      </c>
      <c r="AD44" s="37" t="s">
        <v>13</v>
      </c>
      <c r="AE44" s="37" t="s">
        <v>13</v>
      </c>
      <c r="AF44" s="47"/>
      <c r="AG44" s="46"/>
      <c r="AH44" s="46"/>
      <c r="AI44" s="37" t="s">
        <v>13</v>
      </c>
    </row>
    <row r="45" spans="1:35" ht="28.5">
      <c r="A45" s="36">
        <v>41</v>
      </c>
      <c r="B45" s="37"/>
      <c r="C45" s="31"/>
      <c r="D45" s="38"/>
      <c r="E45" s="39" t="s">
        <v>13</v>
      </c>
      <c r="F45" s="37" t="s">
        <v>13</v>
      </c>
      <c r="G45" s="37" t="s">
        <v>13</v>
      </c>
      <c r="H45" s="37"/>
      <c r="I45" s="37"/>
      <c r="J45" s="40"/>
      <c r="K45" s="41"/>
      <c r="L45" s="42"/>
      <c r="M45" s="42"/>
      <c r="N45" s="19">
        <f t="shared" si="1"/>
        <v>0</v>
      </c>
      <c r="O45" s="52" t="str">
        <f t="shared" si="2"/>
        <v>ÇOK DÜŞÜK</v>
      </c>
      <c r="P45" s="43"/>
      <c r="Q45" s="44" t="s">
        <v>13</v>
      </c>
      <c r="R45" s="20" t="b">
        <f t="shared" si="0"/>
        <v>0</v>
      </c>
      <c r="S45" s="45" t="s">
        <v>13</v>
      </c>
      <c r="T45" s="53">
        <f t="shared" si="3"/>
        <v>0</v>
      </c>
      <c r="U45" s="52" t="str">
        <f t="shared" si="4"/>
        <v>ÇOK DÜŞÜK</v>
      </c>
      <c r="V45" s="41"/>
      <c r="W45" s="36" t="s">
        <v>13</v>
      </c>
      <c r="X45" s="37"/>
      <c r="Y45" s="37"/>
      <c r="Z45" s="38"/>
      <c r="AA45" s="38"/>
      <c r="AB45" s="41"/>
      <c r="AC45" s="37" t="s">
        <v>13</v>
      </c>
      <c r="AD45" s="37" t="s">
        <v>13</v>
      </c>
      <c r="AE45" s="37" t="s">
        <v>13</v>
      </c>
      <c r="AF45" s="37"/>
      <c r="AG45" s="46"/>
      <c r="AH45" s="46"/>
      <c r="AI45" s="37" t="s">
        <v>13</v>
      </c>
    </row>
    <row r="46" spans="1:35" ht="28.5">
      <c r="A46" s="36">
        <v>42</v>
      </c>
      <c r="B46" s="47"/>
      <c r="C46" s="31"/>
      <c r="D46" s="48"/>
      <c r="E46" s="49" t="s">
        <v>13</v>
      </c>
      <c r="F46" s="37" t="s">
        <v>13</v>
      </c>
      <c r="G46" s="37" t="s">
        <v>13</v>
      </c>
      <c r="H46" s="47"/>
      <c r="I46" s="47"/>
      <c r="J46" s="50"/>
      <c r="K46" s="41"/>
      <c r="L46" s="42"/>
      <c r="M46" s="42"/>
      <c r="N46" s="19">
        <f t="shared" si="1"/>
        <v>0</v>
      </c>
      <c r="O46" s="52" t="str">
        <f t="shared" si="2"/>
        <v>ÇOK DÜŞÜK</v>
      </c>
      <c r="P46" s="51"/>
      <c r="Q46" s="44" t="s">
        <v>13</v>
      </c>
      <c r="R46" s="20" t="b">
        <f t="shared" si="0"/>
        <v>0</v>
      </c>
      <c r="S46" s="45" t="s">
        <v>13</v>
      </c>
      <c r="T46" s="53">
        <f t="shared" si="3"/>
        <v>0</v>
      </c>
      <c r="U46" s="54" t="str">
        <f t="shared" si="4"/>
        <v>ÇOK DÜŞÜK</v>
      </c>
      <c r="V46" s="41"/>
      <c r="W46" s="36" t="s">
        <v>13</v>
      </c>
      <c r="X46" s="47"/>
      <c r="Y46" s="47"/>
      <c r="Z46" s="48"/>
      <c r="AA46" s="48"/>
      <c r="AB46" s="41"/>
      <c r="AC46" s="37" t="s">
        <v>13</v>
      </c>
      <c r="AD46" s="37" t="s">
        <v>13</v>
      </c>
      <c r="AE46" s="37" t="s">
        <v>13</v>
      </c>
      <c r="AF46" s="47"/>
      <c r="AG46" s="46"/>
      <c r="AH46" s="46"/>
      <c r="AI46" s="37" t="s">
        <v>13</v>
      </c>
    </row>
    <row r="47" spans="1:35" ht="28.5">
      <c r="A47" s="36">
        <v>43</v>
      </c>
      <c r="B47" s="47"/>
      <c r="C47" s="31"/>
      <c r="D47" s="48"/>
      <c r="E47" s="49" t="s">
        <v>13</v>
      </c>
      <c r="F47" s="37" t="s">
        <v>13</v>
      </c>
      <c r="G47" s="37" t="s">
        <v>13</v>
      </c>
      <c r="H47" s="47"/>
      <c r="I47" s="47"/>
      <c r="J47" s="50"/>
      <c r="K47" s="41"/>
      <c r="L47" s="42"/>
      <c r="M47" s="42"/>
      <c r="N47" s="19">
        <f t="shared" ref="N47:N54" si="10">L47*M47</f>
        <v>0</v>
      </c>
      <c r="O47" s="52" t="str">
        <f t="shared" ref="O47:O54" si="11">IF(N47&lt;3,"ÇOK DÜŞÜK",IF(N47&lt;6,"DÜŞÜK",IF(N47&lt;12,"ORTA",IF(N47&lt;20," YÜKSEK",IF(N47&lt;26,"ÇOK YÜKSEK")))))</f>
        <v>ÇOK DÜŞÜK</v>
      </c>
      <c r="P47" s="51"/>
      <c r="Q47" s="44" t="s">
        <v>13</v>
      </c>
      <c r="R47" s="20" t="b">
        <f t="shared" ref="R47:R54" si="12">IF(Q47="Yeterli",0.1,IF(Q47="Zayıf",0.8, IF(Q47="Kısmen Yeterli", 0.4, IF(Q47="Yeterli Değil",1))))</f>
        <v>0</v>
      </c>
      <c r="S47" s="45" t="s">
        <v>13</v>
      </c>
      <c r="T47" s="53">
        <f t="shared" ref="T47:T54" si="13">N47*R47</f>
        <v>0</v>
      </c>
      <c r="U47" s="54" t="str">
        <f t="shared" ref="U47:U54" si="14">IF(T47&lt;3,"ÇOK DÜŞÜK",IF(T47&lt;6,"DÜŞÜK",IF(T47&lt;12,"ORTA",IF(T47&lt;20," YÜKSEK",IF(T47&lt;26,"ÇOK YÜKSEK")))))</f>
        <v>ÇOK DÜŞÜK</v>
      </c>
      <c r="V47" s="41"/>
      <c r="W47" s="36" t="s">
        <v>13</v>
      </c>
      <c r="X47" s="47"/>
      <c r="Y47" s="47"/>
      <c r="Z47" s="48"/>
      <c r="AA47" s="48"/>
      <c r="AB47" s="41"/>
      <c r="AC47" s="37" t="s">
        <v>13</v>
      </c>
      <c r="AD47" s="37" t="s">
        <v>13</v>
      </c>
      <c r="AE47" s="37" t="s">
        <v>13</v>
      </c>
      <c r="AF47" s="47"/>
      <c r="AG47" s="46"/>
      <c r="AH47" s="46"/>
      <c r="AI47" s="37" t="s">
        <v>13</v>
      </c>
    </row>
    <row r="48" spans="1:35" ht="28.5">
      <c r="A48" s="36">
        <v>44</v>
      </c>
      <c r="B48" s="47"/>
      <c r="C48" s="31"/>
      <c r="D48" s="48"/>
      <c r="E48" s="49" t="s">
        <v>13</v>
      </c>
      <c r="F48" s="37" t="s">
        <v>13</v>
      </c>
      <c r="G48" s="37" t="s">
        <v>13</v>
      </c>
      <c r="H48" s="47"/>
      <c r="I48" s="47"/>
      <c r="J48" s="50"/>
      <c r="K48" s="41"/>
      <c r="L48" s="42"/>
      <c r="M48" s="42"/>
      <c r="N48" s="19">
        <f t="shared" si="10"/>
        <v>0</v>
      </c>
      <c r="O48" s="52" t="str">
        <f t="shared" si="11"/>
        <v>ÇOK DÜŞÜK</v>
      </c>
      <c r="P48" s="51"/>
      <c r="Q48" s="44" t="s">
        <v>13</v>
      </c>
      <c r="R48" s="20" t="b">
        <f t="shared" si="12"/>
        <v>0</v>
      </c>
      <c r="S48" s="45" t="s">
        <v>13</v>
      </c>
      <c r="T48" s="53">
        <f t="shared" si="13"/>
        <v>0</v>
      </c>
      <c r="U48" s="54" t="str">
        <f t="shared" si="14"/>
        <v>ÇOK DÜŞÜK</v>
      </c>
      <c r="V48" s="41"/>
      <c r="W48" s="36" t="s">
        <v>13</v>
      </c>
      <c r="X48" s="47"/>
      <c r="Y48" s="47"/>
      <c r="Z48" s="48"/>
      <c r="AA48" s="48"/>
      <c r="AB48" s="41"/>
      <c r="AC48" s="37" t="s">
        <v>13</v>
      </c>
      <c r="AD48" s="37" t="s">
        <v>13</v>
      </c>
      <c r="AE48" s="37" t="s">
        <v>13</v>
      </c>
      <c r="AF48" s="47"/>
      <c r="AG48" s="46"/>
      <c r="AH48" s="46"/>
      <c r="AI48" s="37" t="s">
        <v>13</v>
      </c>
    </row>
    <row r="49" spans="1:35" ht="28.5">
      <c r="A49" s="36">
        <v>45</v>
      </c>
      <c r="B49" s="47"/>
      <c r="C49" s="31"/>
      <c r="D49" s="48"/>
      <c r="E49" s="49" t="s">
        <v>13</v>
      </c>
      <c r="F49" s="37" t="s">
        <v>13</v>
      </c>
      <c r="G49" s="37" t="s">
        <v>13</v>
      </c>
      <c r="H49" s="47"/>
      <c r="I49" s="47"/>
      <c r="J49" s="50"/>
      <c r="K49" s="41"/>
      <c r="L49" s="42"/>
      <c r="M49" s="42"/>
      <c r="N49" s="19">
        <f t="shared" si="10"/>
        <v>0</v>
      </c>
      <c r="O49" s="52" t="str">
        <f t="shared" si="11"/>
        <v>ÇOK DÜŞÜK</v>
      </c>
      <c r="P49" s="51"/>
      <c r="Q49" s="44" t="s">
        <v>13</v>
      </c>
      <c r="R49" s="20" t="b">
        <f t="shared" si="12"/>
        <v>0</v>
      </c>
      <c r="S49" s="45" t="s">
        <v>13</v>
      </c>
      <c r="T49" s="53">
        <f t="shared" si="13"/>
        <v>0</v>
      </c>
      <c r="U49" s="54" t="str">
        <f t="shared" si="14"/>
        <v>ÇOK DÜŞÜK</v>
      </c>
      <c r="V49" s="41"/>
      <c r="W49" s="36" t="s">
        <v>13</v>
      </c>
      <c r="X49" s="47"/>
      <c r="Y49" s="47"/>
      <c r="Z49" s="48"/>
      <c r="AA49" s="48"/>
      <c r="AB49" s="41"/>
      <c r="AC49" s="37" t="s">
        <v>13</v>
      </c>
      <c r="AD49" s="37" t="s">
        <v>13</v>
      </c>
      <c r="AE49" s="37" t="s">
        <v>13</v>
      </c>
      <c r="AF49" s="47"/>
      <c r="AG49" s="46"/>
      <c r="AH49" s="46"/>
      <c r="AI49" s="37" t="s">
        <v>13</v>
      </c>
    </row>
    <row r="50" spans="1:35" ht="28.5">
      <c r="A50" s="36">
        <v>46</v>
      </c>
      <c r="B50" s="47"/>
      <c r="C50" s="31"/>
      <c r="D50" s="48"/>
      <c r="E50" s="49" t="s">
        <v>13</v>
      </c>
      <c r="F50" s="37" t="s">
        <v>13</v>
      </c>
      <c r="G50" s="37" t="s">
        <v>13</v>
      </c>
      <c r="H50" s="47"/>
      <c r="I50" s="47"/>
      <c r="J50" s="50"/>
      <c r="K50" s="41"/>
      <c r="L50" s="42"/>
      <c r="M50" s="42"/>
      <c r="N50" s="19">
        <f t="shared" si="10"/>
        <v>0</v>
      </c>
      <c r="O50" s="52" t="str">
        <f t="shared" si="11"/>
        <v>ÇOK DÜŞÜK</v>
      </c>
      <c r="P50" s="51"/>
      <c r="Q50" s="44" t="s">
        <v>13</v>
      </c>
      <c r="R50" s="20" t="b">
        <f t="shared" si="12"/>
        <v>0</v>
      </c>
      <c r="S50" s="45" t="s">
        <v>13</v>
      </c>
      <c r="T50" s="53">
        <f t="shared" si="13"/>
        <v>0</v>
      </c>
      <c r="U50" s="54" t="str">
        <f t="shared" si="14"/>
        <v>ÇOK DÜŞÜK</v>
      </c>
      <c r="V50" s="41"/>
      <c r="W50" s="36" t="s">
        <v>13</v>
      </c>
      <c r="X50" s="47"/>
      <c r="Y50" s="47"/>
      <c r="Z50" s="48"/>
      <c r="AA50" s="48"/>
      <c r="AB50" s="41"/>
      <c r="AC50" s="37" t="s">
        <v>13</v>
      </c>
      <c r="AD50" s="37" t="s">
        <v>13</v>
      </c>
      <c r="AE50" s="37" t="s">
        <v>13</v>
      </c>
      <c r="AF50" s="47"/>
      <c r="AG50" s="46"/>
      <c r="AH50" s="46"/>
      <c r="AI50" s="37" t="s">
        <v>13</v>
      </c>
    </row>
    <row r="51" spans="1:35" ht="28.5">
      <c r="A51" s="36">
        <v>47</v>
      </c>
      <c r="B51" s="47"/>
      <c r="C51" s="31"/>
      <c r="D51" s="48"/>
      <c r="E51" s="49" t="s">
        <v>13</v>
      </c>
      <c r="F51" s="37" t="s">
        <v>13</v>
      </c>
      <c r="G51" s="37" t="s">
        <v>13</v>
      </c>
      <c r="H51" s="47"/>
      <c r="I51" s="47"/>
      <c r="J51" s="50"/>
      <c r="K51" s="41"/>
      <c r="L51" s="42"/>
      <c r="M51" s="42"/>
      <c r="N51" s="19">
        <f t="shared" si="10"/>
        <v>0</v>
      </c>
      <c r="O51" s="52" t="str">
        <f t="shared" si="11"/>
        <v>ÇOK DÜŞÜK</v>
      </c>
      <c r="P51" s="51"/>
      <c r="Q51" s="44" t="s">
        <v>13</v>
      </c>
      <c r="R51" s="20" t="b">
        <f t="shared" si="12"/>
        <v>0</v>
      </c>
      <c r="S51" s="45" t="s">
        <v>13</v>
      </c>
      <c r="T51" s="53">
        <f t="shared" si="13"/>
        <v>0</v>
      </c>
      <c r="U51" s="54" t="str">
        <f t="shared" si="14"/>
        <v>ÇOK DÜŞÜK</v>
      </c>
      <c r="V51" s="41"/>
      <c r="W51" s="36" t="s">
        <v>13</v>
      </c>
      <c r="X51" s="47"/>
      <c r="Y51" s="47"/>
      <c r="Z51" s="48"/>
      <c r="AA51" s="48"/>
      <c r="AB51" s="41"/>
      <c r="AC51" s="37" t="s">
        <v>13</v>
      </c>
      <c r="AD51" s="37" t="s">
        <v>13</v>
      </c>
      <c r="AE51" s="37" t="s">
        <v>13</v>
      </c>
      <c r="AF51" s="47"/>
      <c r="AG51" s="46"/>
      <c r="AH51" s="46"/>
      <c r="AI51" s="37" t="s">
        <v>13</v>
      </c>
    </row>
    <row r="52" spans="1:35" ht="28.5">
      <c r="A52" s="36">
        <v>48</v>
      </c>
      <c r="B52" s="47"/>
      <c r="C52" s="31"/>
      <c r="D52" s="48"/>
      <c r="E52" s="49" t="s">
        <v>13</v>
      </c>
      <c r="F52" s="37" t="s">
        <v>13</v>
      </c>
      <c r="G52" s="37" t="s">
        <v>13</v>
      </c>
      <c r="H52" s="47"/>
      <c r="I52" s="47"/>
      <c r="J52" s="50"/>
      <c r="K52" s="41"/>
      <c r="L52" s="42"/>
      <c r="M52" s="42"/>
      <c r="N52" s="19">
        <f t="shared" si="10"/>
        <v>0</v>
      </c>
      <c r="O52" s="52" t="str">
        <f t="shared" si="11"/>
        <v>ÇOK DÜŞÜK</v>
      </c>
      <c r="P52" s="51"/>
      <c r="Q52" s="44" t="s">
        <v>13</v>
      </c>
      <c r="R52" s="20" t="b">
        <f t="shared" si="12"/>
        <v>0</v>
      </c>
      <c r="S52" s="45" t="s">
        <v>13</v>
      </c>
      <c r="T52" s="53">
        <f t="shared" si="13"/>
        <v>0</v>
      </c>
      <c r="U52" s="54" t="str">
        <f t="shared" si="14"/>
        <v>ÇOK DÜŞÜK</v>
      </c>
      <c r="V52" s="41"/>
      <c r="W52" s="36" t="s">
        <v>13</v>
      </c>
      <c r="X52" s="47"/>
      <c r="Y52" s="47"/>
      <c r="Z52" s="48"/>
      <c r="AA52" s="48"/>
      <c r="AB52" s="41"/>
      <c r="AC52" s="37" t="s">
        <v>13</v>
      </c>
      <c r="AD52" s="37" t="s">
        <v>13</v>
      </c>
      <c r="AE52" s="37" t="s">
        <v>13</v>
      </c>
      <c r="AF52" s="47"/>
      <c r="AG52" s="46"/>
      <c r="AH52" s="46"/>
      <c r="AI52" s="37" t="s">
        <v>13</v>
      </c>
    </row>
    <row r="53" spans="1:35" ht="28.5">
      <c r="A53" s="36">
        <v>49</v>
      </c>
      <c r="B53" s="47"/>
      <c r="C53" s="31"/>
      <c r="D53" s="48"/>
      <c r="E53" s="49" t="s">
        <v>13</v>
      </c>
      <c r="F53" s="37" t="s">
        <v>13</v>
      </c>
      <c r="G53" s="37" t="s">
        <v>13</v>
      </c>
      <c r="H53" s="47"/>
      <c r="I53" s="47"/>
      <c r="J53" s="50"/>
      <c r="K53" s="41"/>
      <c r="L53" s="42"/>
      <c r="M53" s="42"/>
      <c r="N53" s="19">
        <f t="shared" si="10"/>
        <v>0</v>
      </c>
      <c r="O53" s="52" t="str">
        <f t="shared" si="11"/>
        <v>ÇOK DÜŞÜK</v>
      </c>
      <c r="P53" s="51"/>
      <c r="Q53" s="44" t="s">
        <v>13</v>
      </c>
      <c r="R53" s="20" t="b">
        <f t="shared" si="12"/>
        <v>0</v>
      </c>
      <c r="S53" s="45" t="s">
        <v>13</v>
      </c>
      <c r="T53" s="53">
        <f t="shared" si="13"/>
        <v>0</v>
      </c>
      <c r="U53" s="54" t="str">
        <f t="shared" si="14"/>
        <v>ÇOK DÜŞÜK</v>
      </c>
      <c r="V53" s="41"/>
      <c r="W53" s="36" t="s">
        <v>13</v>
      </c>
      <c r="X53" s="47"/>
      <c r="Y53" s="47"/>
      <c r="Z53" s="48"/>
      <c r="AA53" s="48"/>
      <c r="AB53" s="41"/>
      <c r="AC53" s="37" t="s">
        <v>13</v>
      </c>
      <c r="AD53" s="37" t="s">
        <v>13</v>
      </c>
      <c r="AE53" s="37" t="s">
        <v>13</v>
      </c>
      <c r="AF53" s="47"/>
      <c r="AG53" s="46"/>
      <c r="AH53" s="46"/>
      <c r="AI53" s="37" t="s">
        <v>13</v>
      </c>
    </row>
    <row r="54" spans="1:35" ht="28.5">
      <c r="A54" s="36">
        <v>50</v>
      </c>
      <c r="B54" s="47"/>
      <c r="C54" s="31"/>
      <c r="D54" s="48"/>
      <c r="E54" s="49" t="s">
        <v>13</v>
      </c>
      <c r="F54" s="37" t="s">
        <v>13</v>
      </c>
      <c r="G54" s="37" t="s">
        <v>13</v>
      </c>
      <c r="H54" s="47"/>
      <c r="I54" s="47"/>
      <c r="J54" s="50"/>
      <c r="K54" s="41"/>
      <c r="L54" s="42"/>
      <c r="M54" s="42"/>
      <c r="N54" s="19">
        <f t="shared" si="10"/>
        <v>0</v>
      </c>
      <c r="O54" s="52" t="str">
        <f t="shared" si="11"/>
        <v>ÇOK DÜŞÜK</v>
      </c>
      <c r="P54" s="51"/>
      <c r="Q54" s="44" t="s">
        <v>13</v>
      </c>
      <c r="R54" s="20" t="b">
        <f t="shared" si="12"/>
        <v>0</v>
      </c>
      <c r="S54" s="45" t="s">
        <v>13</v>
      </c>
      <c r="T54" s="53">
        <f t="shared" si="13"/>
        <v>0</v>
      </c>
      <c r="U54" s="54" t="str">
        <f t="shared" si="14"/>
        <v>ÇOK DÜŞÜK</v>
      </c>
      <c r="V54" s="41"/>
      <c r="W54" s="36" t="s">
        <v>13</v>
      </c>
      <c r="X54" s="47"/>
      <c r="Y54" s="47"/>
      <c r="Z54" s="48"/>
      <c r="AA54" s="48"/>
      <c r="AB54" s="41"/>
      <c r="AC54" s="37" t="s">
        <v>13</v>
      </c>
      <c r="AD54" s="37" t="s">
        <v>13</v>
      </c>
      <c r="AE54" s="37" t="s">
        <v>13</v>
      </c>
      <c r="AF54" s="47"/>
      <c r="AG54" s="46"/>
      <c r="AH54" s="46"/>
      <c r="AI54" s="37" t="s">
        <v>13</v>
      </c>
    </row>
    <row r="55" spans="1:35" ht="28.5">
      <c r="A55" s="36">
        <v>51</v>
      </c>
      <c r="B55" s="47"/>
      <c r="C55" s="31"/>
      <c r="D55" s="48"/>
      <c r="E55" s="49" t="s">
        <v>13</v>
      </c>
      <c r="F55" s="37" t="s">
        <v>13</v>
      </c>
      <c r="G55" s="37" t="s">
        <v>13</v>
      </c>
      <c r="H55" s="47"/>
      <c r="I55" s="47"/>
      <c r="J55" s="50"/>
      <c r="K55" s="41"/>
      <c r="L55" s="42"/>
      <c r="M55" s="42"/>
      <c r="N55" s="19">
        <f t="shared" si="1"/>
        <v>0</v>
      </c>
      <c r="O55" s="52" t="str">
        <f t="shared" si="2"/>
        <v>ÇOK DÜŞÜK</v>
      </c>
      <c r="P55" s="51"/>
      <c r="Q55" s="44" t="s">
        <v>13</v>
      </c>
      <c r="R55" s="20" t="b">
        <f t="shared" si="0"/>
        <v>0</v>
      </c>
      <c r="S55" s="45" t="s">
        <v>13</v>
      </c>
      <c r="T55" s="53">
        <f t="shared" si="3"/>
        <v>0</v>
      </c>
      <c r="U55" s="54" t="str">
        <f t="shared" si="4"/>
        <v>ÇOK DÜŞÜK</v>
      </c>
      <c r="V55" s="41"/>
      <c r="W55" s="36" t="s">
        <v>13</v>
      </c>
      <c r="X55" s="47"/>
      <c r="Y55" s="47"/>
      <c r="Z55" s="48"/>
      <c r="AA55" s="48"/>
      <c r="AB55" s="41"/>
      <c r="AC55" s="37" t="s">
        <v>13</v>
      </c>
      <c r="AD55" s="37" t="s">
        <v>13</v>
      </c>
      <c r="AE55" s="37" t="s">
        <v>13</v>
      </c>
      <c r="AF55" s="47"/>
      <c r="AG55" s="46"/>
      <c r="AH55" s="46"/>
      <c r="AI55" s="37" t="s">
        <v>13</v>
      </c>
    </row>
    <row r="56" spans="1:35" ht="28.5">
      <c r="A56" s="36">
        <v>52</v>
      </c>
      <c r="B56" s="37"/>
      <c r="C56" s="31"/>
      <c r="D56" s="38"/>
      <c r="E56" s="39" t="s">
        <v>13</v>
      </c>
      <c r="F56" s="37" t="s">
        <v>13</v>
      </c>
      <c r="G56" s="37" t="s">
        <v>13</v>
      </c>
      <c r="H56" s="37"/>
      <c r="I56" s="37"/>
      <c r="J56" s="40"/>
      <c r="K56" s="41"/>
      <c r="L56" s="42"/>
      <c r="M56" s="42"/>
      <c r="N56" s="19">
        <f t="shared" si="1"/>
        <v>0</v>
      </c>
      <c r="O56" s="52" t="str">
        <f t="shared" si="2"/>
        <v>ÇOK DÜŞÜK</v>
      </c>
      <c r="P56" s="43"/>
      <c r="Q56" s="44" t="s">
        <v>13</v>
      </c>
      <c r="R56" s="20" t="b">
        <f t="shared" si="0"/>
        <v>0</v>
      </c>
      <c r="S56" s="45" t="s">
        <v>13</v>
      </c>
      <c r="T56" s="53">
        <f t="shared" si="3"/>
        <v>0</v>
      </c>
      <c r="U56" s="52" t="str">
        <f t="shared" si="4"/>
        <v>ÇOK DÜŞÜK</v>
      </c>
      <c r="V56" s="41"/>
      <c r="W56" s="36" t="s">
        <v>13</v>
      </c>
      <c r="X56" s="37"/>
      <c r="Y56" s="37"/>
      <c r="Z56" s="38"/>
      <c r="AA56" s="38"/>
      <c r="AB56" s="41"/>
      <c r="AC56" s="37" t="s">
        <v>13</v>
      </c>
      <c r="AD56" s="37" t="s">
        <v>13</v>
      </c>
      <c r="AE56" s="37" t="s">
        <v>13</v>
      </c>
      <c r="AF56" s="37"/>
      <c r="AG56" s="46"/>
      <c r="AH56" s="46"/>
      <c r="AI56" s="37" t="s">
        <v>13</v>
      </c>
    </row>
    <row r="57" spans="1:35" ht="28.5">
      <c r="A57" s="36">
        <v>53</v>
      </c>
      <c r="B57" s="47"/>
      <c r="C57" s="31"/>
      <c r="D57" s="48"/>
      <c r="E57" s="49" t="s">
        <v>13</v>
      </c>
      <c r="F57" s="37" t="s">
        <v>13</v>
      </c>
      <c r="G57" s="37" t="s">
        <v>13</v>
      </c>
      <c r="H57" s="47"/>
      <c r="I57" s="47"/>
      <c r="J57" s="50"/>
      <c r="K57" s="41"/>
      <c r="L57" s="42"/>
      <c r="M57" s="42"/>
      <c r="N57" s="19">
        <f t="shared" si="1"/>
        <v>0</v>
      </c>
      <c r="O57" s="52" t="str">
        <f t="shared" si="2"/>
        <v>ÇOK DÜŞÜK</v>
      </c>
      <c r="P57" s="51"/>
      <c r="Q57" s="44" t="s">
        <v>13</v>
      </c>
      <c r="R57" s="20" t="b">
        <f t="shared" si="0"/>
        <v>0</v>
      </c>
      <c r="S57" s="45" t="s">
        <v>13</v>
      </c>
      <c r="T57" s="53">
        <f t="shared" si="3"/>
        <v>0</v>
      </c>
      <c r="U57" s="54" t="str">
        <f t="shared" si="4"/>
        <v>ÇOK DÜŞÜK</v>
      </c>
      <c r="V57" s="41"/>
      <c r="W57" s="36" t="s">
        <v>13</v>
      </c>
      <c r="X57" s="47"/>
      <c r="Y57" s="47"/>
      <c r="Z57" s="48"/>
      <c r="AA57" s="48"/>
      <c r="AB57" s="41"/>
      <c r="AC57" s="37" t="s">
        <v>13</v>
      </c>
      <c r="AD57" s="37" t="s">
        <v>13</v>
      </c>
      <c r="AE57" s="37" t="s">
        <v>13</v>
      </c>
      <c r="AF57" s="47"/>
      <c r="AG57" s="46"/>
      <c r="AH57" s="46"/>
      <c r="AI57" s="37" t="s">
        <v>13</v>
      </c>
    </row>
    <row r="58" spans="1:35" ht="28.5">
      <c r="A58" s="36">
        <v>54</v>
      </c>
      <c r="B58" s="37"/>
      <c r="C58" s="31"/>
      <c r="D58" s="38"/>
      <c r="E58" s="39" t="s">
        <v>13</v>
      </c>
      <c r="F58" s="37" t="s">
        <v>13</v>
      </c>
      <c r="G58" s="37" t="s">
        <v>13</v>
      </c>
      <c r="H58" s="37"/>
      <c r="I58" s="37"/>
      <c r="J58" s="40"/>
      <c r="K58" s="41"/>
      <c r="L58" s="42"/>
      <c r="M58" s="42"/>
      <c r="N58" s="19">
        <f t="shared" si="1"/>
        <v>0</v>
      </c>
      <c r="O58" s="52" t="str">
        <f t="shared" si="2"/>
        <v>ÇOK DÜŞÜK</v>
      </c>
      <c r="P58" s="43"/>
      <c r="Q58" s="44" t="s">
        <v>13</v>
      </c>
      <c r="R58" s="20" t="b">
        <f t="shared" si="0"/>
        <v>0</v>
      </c>
      <c r="S58" s="45" t="s">
        <v>13</v>
      </c>
      <c r="T58" s="53">
        <f t="shared" si="3"/>
        <v>0</v>
      </c>
      <c r="U58" s="52" t="str">
        <f t="shared" si="4"/>
        <v>ÇOK DÜŞÜK</v>
      </c>
      <c r="V58" s="41"/>
      <c r="W58" s="36" t="s">
        <v>13</v>
      </c>
      <c r="X58" s="37"/>
      <c r="Y58" s="37"/>
      <c r="Z58" s="38"/>
      <c r="AA58" s="38"/>
      <c r="AB58" s="41"/>
      <c r="AC58" s="37" t="s">
        <v>13</v>
      </c>
      <c r="AD58" s="37" t="s">
        <v>13</v>
      </c>
      <c r="AE58" s="37" t="s">
        <v>13</v>
      </c>
      <c r="AF58" s="37"/>
      <c r="AG58" s="46"/>
      <c r="AH58" s="46"/>
      <c r="AI58" s="37" t="s">
        <v>13</v>
      </c>
    </row>
    <row r="59" spans="1:35" ht="28.5">
      <c r="A59" s="36">
        <v>55</v>
      </c>
      <c r="B59" s="47"/>
      <c r="C59" s="31"/>
      <c r="D59" s="48"/>
      <c r="E59" s="49" t="s">
        <v>13</v>
      </c>
      <c r="F59" s="37" t="s">
        <v>13</v>
      </c>
      <c r="G59" s="37" t="s">
        <v>13</v>
      </c>
      <c r="H59" s="47"/>
      <c r="I59" s="47"/>
      <c r="J59" s="50"/>
      <c r="K59" s="41"/>
      <c r="L59" s="42"/>
      <c r="M59" s="42"/>
      <c r="N59" s="19">
        <f t="shared" si="1"/>
        <v>0</v>
      </c>
      <c r="O59" s="52" t="str">
        <f t="shared" si="2"/>
        <v>ÇOK DÜŞÜK</v>
      </c>
      <c r="P59" s="51"/>
      <c r="Q59" s="44" t="s">
        <v>13</v>
      </c>
      <c r="R59" s="20" t="b">
        <f t="shared" si="0"/>
        <v>0</v>
      </c>
      <c r="S59" s="45" t="s">
        <v>13</v>
      </c>
      <c r="T59" s="53">
        <f t="shared" si="3"/>
        <v>0</v>
      </c>
      <c r="U59" s="54" t="str">
        <f t="shared" si="4"/>
        <v>ÇOK DÜŞÜK</v>
      </c>
      <c r="V59" s="41"/>
      <c r="W59" s="36" t="s">
        <v>13</v>
      </c>
      <c r="X59" s="47"/>
      <c r="Y59" s="47"/>
      <c r="Z59" s="48"/>
      <c r="AA59" s="48"/>
      <c r="AB59" s="41"/>
      <c r="AC59" s="37" t="s">
        <v>13</v>
      </c>
      <c r="AD59" s="37" t="s">
        <v>13</v>
      </c>
      <c r="AE59" s="37" t="s">
        <v>13</v>
      </c>
      <c r="AF59" s="47"/>
      <c r="AG59" s="46"/>
      <c r="AH59" s="46"/>
      <c r="AI59" s="37" t="s">
        <v>13</v>
      </c>
    </row>
    <row r="60" spans="1:35" ht="28.5">
      <c r="A60" s="36">
        <v>56</v>
      </c>
      <c r="B60" s="37"/>
      <c r="C60" s="31"/>
      <c r="D60" s="38"/>
      <c r="E60" s="39" t="s">
        <v>13</v>
      </c>
      <c r="F60" s="37" t="s">
        <v>13</v>
      </c>
      <c r="G60" s="37" t="s">
        <v>13</v>
      </c>
      <c r="H60" s="37"/>
      <c r="I60" s="37"/>
      <c r="J60" s="40"/>
      <c r="K60" s="41"/>
      <c r="L60" s="42"/>
      <c r="M60" s="42"/>
      <c r="N60" s="19">
        <f t="shared" si="1"/>
        <v>0</v>
      </c>
      <c r="O60" s="52" t="str">
        <f t="shared" si="2"/>
        <v>ÇOK DÜŞÜK</v>
      </c>
      <c r="P60" s="43"/>
      <c r="Q60" s="44" t="s">
        <v>13</v>
      </c>
      <c r="R60" s="20" t="b">
        <f t="shared" si="0"/>
        <v>0</v>
      </c>
      <c r="S60" s="45" t="s">
        <v>13</v>
      </c>
      <c r="T60" s="53">
        <f t="shared" si="3"/>
        <v>0</v>
      </c>
      <c r="U60" s="52" t="str">
        <f t="shared" si="4"/>
        <v>ÇOK DÜŞÜK</v>
      </c>
      <c r="V60" s="41"/>
      <c r="W60" s="36" t="s">
        <v>13</v>
      </c>
      <c r="X60" s="37"/>
      <c r="Y60" s="37"/>
      <c r="Z60" s="38"/>
      <c r="AA60" s="38"/>
      <c r="AB60" s="41"/>
      <c r="AC60" s="37" t="s">
        <v>13</v>
      </c>
      <c r="AD60" s="37" t="s">
        <v>13</v>
      </c>
      <c r="AE60" s="37" t="s">
        <v>13</v>
      </c>
      <c r="AF60" s="37"/>
      <c r="AG60" s="46"/>
      <c r="AH60" s="46"/>
      <c r="AI60" s="37" t="s">
        <v>13</v>
      </c>
    </row>
    <row r="61" spans="1:35" ht="28.5">
      <c r="A61" s="36">
        <v>57</v>
      </c>
      <c r="B61" s="47"/>
      <c r="C61" s="31"/>
      <c r="D61" s="48"/>
      <c r="E61" s="49" t="s">
        <v>13</v>
      </c>
      <c r="F61" s="37" t="s">
        <v>13</v>
      </c>
      <c r="G61" s="37" t="s">
        <v>13</v>
      </c>
      <c r="H61" s="47"/>
      <c r="I61" s="47"/>
      <c r="J61" s="50"/>
      <c r="K61" s="41"/>
      <c r="L61" s="42"/>
      <c r="M61" s="42"/>
      <c r="N61" s="19">
        <f t="shared" si="1"/>
        <v>0</v>
      </c>
      <c r="O61" s="52" t="str">
        <f t="shared" si="2"/>
        <v>ÇOK DÜŞÜK</v>
      </c>
      <c r="P61" s="51"/>
      <c r="Q61" s="44" t="s">
        <v>13</v>
      </c>
      <c r="R61" s="20" t="b">
        <f t="shared" si="0"/>
        <v>0</v>
      </c>
      <c r="S61" s="45" t="s">
        <v>13</v>
      </c>
      <c r="T61" s="53">
        <f t="shared" si="3"/>
        <v>0</v>
      </c>
      <c r="U61" s="54" t="str">
        <f t="shared" si="4"/>
        <v>ÇOK DÜŞÜK</v>
      </c>
      <c r="V61" s="41"/>
      <c r="W61" s="36" t="s">
        <v>13</v>
      </c>
      <c r="X61" s="47"/>
      <c r="Y61" s="47"/>
      <c r="Z61" s="48"/>
      <c r="AA61" s="48"/>
      <c r="AB61" s="41"/>
      <c r="AC61" s="37" t="s">
        <v>13</v>
      </c>
      <c r="AD61" s="37" t="s">
        <v>13</v>
      </c>
      <c r="AE61" s="37" t="s">
        <v>13</v>
      </c>
      <c r="AF61" s="47"/>
      <c r="AG61" s="46"/>
      <c r="AH61" s="46"/>
      <c r="AI61" s="37" t="s">
        <v>13</v>
      </c>
    </row>
    <row r="62" spans="1:35" ht="28.5">
      <c r="A62" s="36">
        <v>58</v>
      </c>
      <c r="B62" s="37"/>
      <c r="C62" s="31"/>
      <c r="D62" s="38"/>
      <c r="E62" s="39" t="s">
        <v>13</v>
      </c>
      <c r="F62" s="37" t="s">
        <v>13</v>
      </c>
      <c r="G62" s="37" t="s">
        <v>13</v>
      </c>
      <c r="H62" s="37"/>
      <c r="I62" s="37"/>
      <c r="J62" s="40"/>
      <c r="K62" s="41"/>
      <c r="L62" s="42"/>
      <c r="M62" s="42"/>
      <c r="N62" s="19">
        <f t="shared" si="1"/>
        <v>0</v>
      </c>
      <c r="O62" s="52" t="str">
        <f t="shared" si="2"/>
        <v>ÇOK DÜŞÜK</v>
      </c>
      <c r="P62" s="43"/>
      <c r="Q62" s="44" t="s">
        <v>13</v>
      </c>
      <c r="R62" s="20" t="b">
        <f t="shared" si="0"/>
        <v>0</v>
      </c>
      <c r="S62" s="45" t="s">
        <v>13</v>
      </c>
      <c r="T62" s="53">
        <f t="shared" si="3"/>
        <v>0</v>
      </c>
      <c r="U62" s="52" t="str">
        <f t="shared" si="4"/>
        <v>ÇOK DÜŞÜK</v>
      </c>
      <c r="V62" s="41"/>
      <c r="W62" s="36" t="s">
        <v>13</v>
      </c>
      <c r="X62" s="37"/>
      <c r="Y62" s="37"/>
      <c r="Z62" s="38"/>
      <c r="AA62" s="38"/>
      <c r="AB62" s="41"/>
      <c r="AC62" s="37" t="s">
        <v>13</v>
      </c>
      <c r="AD62" s="37" t="s">
        <v>13</v>
      </c>
      <c r="AE62" s="37" t="s">
        <v>13</v>
      </c>
      <c r="AF62" s="37"/>
      <c r="AG62" s="46"/>
      <c r="AH62" s="46"/>
      <c r="AI62" s="37" t="s">
        <v>13</v>
      </c>
    </row>
    <row r="63" spans="1:35" ht="28.5">
      <c r="A63" s="36">
        <v>59</v>
      </c>
      <c r="B63" s="47"/>
      <c r="C63" s="31"/>
      <c r="D63" s="48"/>
      <c r="E63" s="49" t="s">
        <v>13</v>
      </c>
      <c r="F63" s="37" t="s">
        <v>13</v>
      </c>
      <c r="G63" s="37" t="s">
        <v>13</v>
      </c>
      <c r="H63" s="47"/>
      <c r="I63" s="47"/>
      <c r="J63" s="50"/>
      <c r="K63" s="41"/>
      <c r="L63" s="42"/>
      <c r="M63" s="42"/>
      <c r="N63" s="19">
        <f t="shared" si="1"/>
        <v>0</v>
      </c>
      <c r="O63" s="52" t="str">
        <f t="shared" si="2"/>
        <v>ÇOK DÜŞÜK</v>
      </c>
      <c r="P63" s="51"/>
      <c r="Q63" s="44" t="s">
        <v>13</v>
      </c>
      <c r="R63" s="20" t="b">
        <f t="shared" si="0"/>
        <v>0</v>
      </c>
      <c r="S63" s="45" t="s">
        <v>13</v>
      </c>
      <c r="T63" s="53">
        <f t="shared" si="3"/>
        <v>0</v>
      </c>
      <c r="U63" s="54" t="str">
        <f t="shared" si="4"/>
        <v>ÇOK DÜŞÜK</v>
      </c>
      <c r="V63" s="41"/>
      <c r="W63" s="36" t="s">
        <v>13</v>
      </c>
      <c r="X63" s="47"/>
      <c r="Y63" s="47"/>
      <c r="Z63" s="48"/>
      <c r="AA63" s="48"/>
      <c r="AB63" s="41"/>
      <c r="AC63" s="37" t="s">
        <v>13</v>
      </c>
      <c r="AD63" s="37" t="s">
        <v>13</v>
      </c>
      <c r="AE63" s="37" t="s">
        <v>13</v>
      </c>
      <c r="AF63" s="47"/>
      <c r="AG63" s="46"/>
      <c r="AH63" s="46"/>
      <c r="AI63" s="37" t="s">
        <v>13</v>
      </c>
    </row>
    <row r="64" spans="1:35" ht="28.5">
      <c r="A64" s="36">
        <v>60</v>
      </c>
      <c r="B64" s="37"/>
      <c r="C64" s="31"/>
      <c r="D64" s="38"/>
      <c r="E64" s="39" t="s">
        <v>13</v>
      </c>
      <c r="F64" s="37" t="s">
        <v>13</v>
      </c>
      <c r="G64" s="37" t="s">
        <v>13</v>
      </c>
      <c r="H64" s="37"/>
      <c r="I64" s="37"/>
      <c r="J64" s="40"/>
      <c r="K64" s="41"/>
      <c r="L64" s="42"/>
      <c r="M64" s="42"/>
      <c r="N64" s="19">
        <f t="shared" si="1"/>
        <v>0</v>
      </c>
      <c r="O64" s="52" t="str">
        <f t="shared" si="2"/>
        <v>ÇOK DÜŞÜK</v>
      </c>
      <c r="P64" s="43"/>
      <c r="Q64" s="44" t="s">
        <v>13</v>
      </c>
      <c r="R64" s="20" t="b">
        <f t="shared" si="0"/>
        <v>0</v>
      </c>
      <c r="S64" s="45" t="s">
        <v>13</v>
      </c>
      <c r="T64" s="53">
        <f t="shared" si="3"/>
        <v>0</v>
      </c>
      <c r="U64" s="52" t="str">
        <f t="shared" si="4"/>
        <v>ÇOK DÜŞÜK</v>
      </c>
      <c r="V64" s="41"/>
      <c r="W64" s="36" t="s">
        <v>13</v>
      </c>
      <c r="X64" s="37"/>
      <c r="Y64" s="37"/>
      <c r="Z64" s="38"/>
      <c r="AA64" s="38"/>
      <c r="AB64" s="41"/>
      <c r="AC64" s="37" t="s">
        <v>13</v>
      </c>
      <c r="AD64" s="37" t="s">
        <v>13</v>
      </c>
      <c r="AE64" s="37" t="s">
        <v>13</v>
      </c>
      <c r="AF64" s="37"/>
      <c r="AG64" s="46"/>
      <c r="AH64" s="46"/>
      <c r="AI64" s="37" t="s">
        <v>13</v>
      </c>
    </row>
  </sheetData>
  <sheetProtection algorithmName="SHA-512" hashValue="33d2GNXpdNZNuyanJq7+wXyddKWBJvfuPdur9qFWqMp0WnjVSxma5Zb9cDHiBS4fQHQS5alI4e6ipSyMTjiLJw==" saltValue="iO8y8YbZfsJpibcOyEOdAQ==" spinCount="100000" sheet="1" objects="1" scenarios="1"/>
  <mergeCells count="7">
    <mergeCell ref="B1:G1"/>
    <mergeCell ref="A3:A4"/>
    <mergeCell ref="B2:AB2"/>
    <mergeCell ref="W3:AA3"/>
    <mergeCell ref="AC3:AI3"/>
    <mergeCell ref="D3:J3"/>
    <mergeCell ref="L3:U3"/>
  </mergeCells>
  <conditionalFormatting sqref="L5:M64">
    <cfRule type="cellIs" dxfId="19" priority="17" operator="equal">
      <formula>1</formula>
    </cfRule>
    <cfRule type="containsText" dxfId="18" priority="18" operator="containsText" text="5">
      <formula>NOT(ISERROR(SEARCH("5",L5)))</formula>
    </cfRule>
    <cfRule type="containsText" dxfId="17" priority="19" operator="containsText" text="4">
      <formula>NOT(ISERROR(SEARCH("4",L5)))</formula>
    </cfRule>
    <cfRule type="containsText" dxfId="16" priority="20" operator="containsText" text="3">
      <formula>NOT(ISERROR(SEARCH("3",L5)))</formula>
    </cfRule>
    <cfRule type="containsText" dxfId="15" priority="21" operator="containsText" text="2">
      <formula>NOT(ISERROR(SEARCH("2",L5)))</formula>
    </cfRule>
  </conditionalFormatting>
  <conditionalFormatting sqref="O5:O64">
    <cfRule type="containsText" dxfId="14" priority="6" operator="containsText" text="&quot;--&quot;">
      <formula>NOT(ISERROR(SEARCH("""--""",O5)))</formula>
    </cfRule>
    <cfRule type="containsText" dxfId="13" priority="7" operator="containsText" text="ÇOK YÜKSEK">
      <formula>NOT(ISERROR(SEARCH("ÇOK YÜKSEK",O5)))</formula>
    </cfRule>
    <cfRule type="containsText" dxfId="12" priority="8" operator="containsText" text="YÜKSEK">
      <formula>NOT(ISERROR(SEARCH("YÜKSEK",O5)))</formula>
    </cfRule>
    <cfRule type="containsText" dxfId="11" priority="9" operator="containsText" text="ORTA">
      <formula>NOT(ISERROR(SEARCH("ORTA",O5)))</formula>
    </cfRule>
    <cfRule type="beginsWith" dxfId="10" priority="10" operator="beginsWith" text="DÜŞÜK">
      <formula>LEFT(O5,LEN("DÜŞÜK"))="DÜŞÜK"</formula>
    </cfRule>
    <cfRule type="containsText" dxfId="9" priority="11" operator="containsText" text="ÇOK DÜŞ">
      <formula>NOT(ISERROR(SEARCH("ÇOK DÜŞ",O5)))</formula>
    </cfRule>
  </conditionalFormatting>
  <conditionalFormatting sqref="Q5:Q64">
    <cfRule type="beginsWith" dxfId="8" priority="22" operator="beginsWith" text="Kısmen">
      <formula>LEFT(Q5,LEN("Kısmen"))="Kısmen"</formula>
    </cfRule>
    <cfRule type="endsWith" dxfId="7" priority="130" operator="endsWith" text="Değil">
      <formula>RIGHT(Q5,LEN("Değil"))="Değil"</formula>
    </cfRule>
    <cfRule type="beginsWith" dxfId="6" priority="131" operator="beginsWith" text="Etkin">
      <formula>LEFT(Q5,LEN("Etkin"))="Etkin"</formula>
    </cfRule>
    <cfRule type="beginsWith" dxfId="5" priority="133" operator="beginsWith" text="Zayıf">
      <formula>LEFT(Q5,LEN("Zayıf"))="Zayıf"</formula>
    </cfRule>
  </conditionalFormatting>
  <conditionalFormatting sqref="U5:U64">
    <cfRule type="containsText" dxfId="4" priority="1" operator="containsText" text="ÇOK YÜKSEK">
      <formula>NOT(ISERROR(SEARCH("ÇOK YÜKSEK",U5)))</formula>
    </cfRule>
    <cfRule type="containsText" dxfId="3" priority="2" operator="containsText" text="YÜKSEK">
      <formula>NOT(ISERROR(SEARCH("YÜKSEK",U5)))</formula>
    </cfRule>
    <cfRule type="containsText" dxfId="2" priority="3" operator="containsText" text="ORTA">
      <formula>NOT(ISERROR(SEARCH("ORTA",U5)))</formula>
    </cfRule>
    <cfRule type="beginsWith" dxfId="1" priority="4" operator="beginsWith" text="DÜŞÜk">
      <formula>LEFT(U5,LEN("DÜŞÜk"))="DÜŞÜk"</formula>
    </cfRule>
    <cfRule type="containsText" dxfId="0" priority="5" operator="containsText" text="ÇOK DÜŞ">
      <formula>NOT(ISERROR(SEARCH("ÇOK DÜŞ",U5)))</formula>
    </cfRule>
  </conditionalFormatting>
  <dataValidations count="9">
    <dataValidation type="list" allowBlank="1" showInputMessage="1" showErrorMessage="1" sqref="E5:E64" xr:uid="{00000000-0002-0000-0200-000003000000}">
      <formula1>"Seçiniz, Güncel, Güncel Değil, Değişti"</formula1>
    </dataValidation>
    <dataValidation type="list" allowBlank="1" showInputMessage="1" showErrorMessage="1" sqref="W5:W64" xr:uid="{4248FECC-FAB1-4895-965C-B5E61A314C56}">
      <formula1>"Seçiniz, Riskten Kaçınmak, Riski Devretmek, Riski Kabul Etmek, Riski Azaltmak"</formula1>
    </dataValidation>
    <dataValidation type="list" allowBlank="1" showInputMessage="1" showErrorMessage="1" sqref="F5:F64" xr:uid="{61D8B115-94AF-4C1B-B6F2-68540E79118A}">
      <formula1>"Seçiniz,Eğitim ve Öğretim,Araştırma ve Geliştirme,Toplumsal Katkı,Yönetim ve Destek"</formula1>
    </dataValidation>
    <dataValidation type="list" allowBlank="1" showInputMessage="1" showErrorMessage="1" sqref="G5:G64" xr:uid="{54E678FD-F000-47EF-943C-1B4FE1690F9E}">
      <formula1>"Seçiniz,Stratejik Risk,Operasyonel Risk, Finansal Risk, Uyum Riski, İtibar Riski,Teknolojik Risk"</formula1>
    </dataValidation>
    <dataValidation type="list" allowBlank="1" showInputMessage="1" showErrorMessage="1" sqref="Q5:Q64" xr:uid="{C7A3E430-8480-45CC-95A5-64EA41B60F52}">
      <formula1>"Seçiniz, Yeterli Değil, Kısmen Yeterli, Yeterli, Zayıf"</formula1>
    </dataValidation>
    <dataValidation type="list" allowBlank="1" showInputMessage="1" showErrorMessage="1" sqref="S5:S64" xr:uid="{91A0718D-F656-4D63-906D-D42DA6848F23}">
      <formula1>"Seçiniz, Etki, Olasılık, Etki ve Olasılık"</formula1>
    </dataValidation>
    <dataValidation type="list" allowBlank="1" showInputMessage="1" showErrorMessage="1" sqref="AC5:AE64 AI5:AI64" xr:uid="{D671B65C-299F-44B0-B5F3-E81CAC455022}">
      <formula1>"Seçiniz, Evet, Hayır"</formula1>
    </dataValidation>
    <dataValidation type="decimal" allowBlank="1" showInputMessage="1" showErrorMessage="1" error="En az 1 en çok 5 değeri girilebilir" sqref="L5:M64" xr:uid="{0CC7844A-1133-4544-A9A7-D601AEA928C2}">
      <formula1>1</formula1>
      <formula2>5</formula2>
    </dataValidation>
    <dataValidation type="decimal" allowBlank="1" showInputMessage="1" showErrorMessage="1" error="En az 1 en çok 25 değeri girilebilir" sqref="AG5:AH64" xr:uid="{A2AFCF09-F0D7-4EC8-A6F5-86A489168155}">
      <formula1>1</formula1>
      <formula2>25</formula2>
    </dataValidation>
  </dataValidations>
  <pageMargins left="0.31496062992125984" right="0.31496062992125984" top="0.55118110236220474" bottom="0.55118110236220474" header="0.31496062992125984" footer="0.31496062992125984"/>
  <pageSetup paperSize="9" scale="45"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B1:G52"/>
  <sheetViews>
    <sheetView showGridLines="0" topLeftCell="A43" zoomScale="90" zoomScaleNormal="90" workbookViewId="0">
      <selection activeCell="B47" sqref="B47"/>
    </sheetView>
  </sheetViews>
  <sheetFormatPr defaultRowHeight="12.75"/>
  <cols>
    <col min="1" max="1" width="2.7109375" style="14" customWidth="1"/>
    <col min="2" max="2" width="37.7109375" style="16" customWidth="1"/>
    <col min="3" max="4" width="26" style="16" customWidth="1"/>
    <col min="5" max="5" width="81.42578125" style="16" customWidth="1"/>
    <col min="6" max="6" width="13.140625" style="17" bestFit="1" customWidth="1"/>
    <col min="7" max="16384" width="9.140625" style="14"/>
  </cols>
  <sheetData>
    <row r="1" spans="2:7" ht="15">
      <c r="B1" s="75" t="s">
        <v>16</v>
      </c>
      <c r="C1" s="75"/>
      <c r="D1" s="75"/>
      <c r="E1" s="75"/>
      <c r="F1" s="1"/>
    </row>
    <row r="2" spans="2:7" ht="15" thickBot="1">
      <c r="B2" s="2"/>
      <c r="C2" s="2"/>
      <c r="D2" s="2"/>
      <c r="E2" s="2"/>
      <c r="F2" s="1"/>
    </row>
    <row r="3" spans="2:7" ht="15.75" thickBot="1">
      <c r="B3" s="76" t="s">
        <v>63</v>
      </c>
      <c r="C3" s="77"/>
      <c r="D3" s="77"/>
      <c r="E3" s="78"/>
      <c r="F3" s="1"/>
    </row>
    <row r="4" spans="2:7" ht="15" thickBot="1">
      <c r="B4" s="2"/>
      <c r="C4" s="2"/>
      <c r="D4" s="2"/>
      <c r="E4" s="2"/>
      <c r="F4" s="1"/>
    </row>
    <row r="5" spans="2:7" ht="37.15" customHeight="1" thickBot="1">
      <c r="B5" s="3" t="s">
        <v>64</v>
      </c>
      <c r="C5" s="71" t="s">
        <v>65</v>
      </c>
      <c r="D5" s="72"/>
      <c r="E5" s="73"/>
      <c r="F5" s="1"/>
    </row>
    <row r="6" spans="2:7" ht="15" thickBot="1">
      <c r="B6" s="2"/>
      <c r="C6" s="2"/>
      <c r="D6" s="2"/>
      <c r="E6" s="2"/>
      <c r="F6" s="1"/>
    </row>
    <row r="7" spans="2:7" ht="15.75" thickBot="1">
      <c r="B7" s="76" t="s">
        <v>11</v>
      </c>
      <c r="C7" s="77"/>
      <c r="D7" s="77"/>
      <c r="E7" s="78"/>
      <c r="F7" s="1"/>
    </row>
    <row r="8" spans="2:7" ht="15" thickBot="1">
      <c r="B8" s="2"/>
      <c r="C8" s="2"/>
      <c r="D8" s="2"/>
      <c r="E8" s="2"/>
      <c r="F8" s="7"/>
    </row>
    <row r="9" spans="2:7" ht="49.15" customHeight="1" thickBot="1">
      <c r="B9" s="3" t="s">
        <v>0</v>
      </c>
      <c r="C9" s="74" t="s">
        <v>71</v>
      </c>
      <c r="D9" s="79"/>
      <c r="E9" s="80"/>
      <c r="F9" s="4"/>
      <c r="G9" s="15"/>
    </row>
    <row r="10" spans="2:7" ht="49.15" customHeight="1" thickBot="1">
      <c r="B10" s="3" t="s">
        <v>26</v>
      </c>
      <c r="C10" s="71" t="s">
        <v>37</v>
      </c>
      <c r="D10" s="72"/>
      <c r="E10" s="73"/>
      <c r="F10" s="5"/>
      <c r="G10" s="15"/>
    </row>
    <row r="11" spans="2:7" ht="49.15" customHeight="1" thickBot="1">
      <c r="B11" s="3" t="s">
        <v>82</v>
      </c>
      <c r="C11" s="71" t="s">
        <v>85</v>
      </c>
      <c r="D11" s="72"/>
      <c r="E11" s="73"/>
      <c r="F11" s="5"/>
      <c r="G11" s="15"/>
    </row>
    <row r="12" spans="2:7" ht="49.9" customHeight="1" thickBot="1">
      <c r="B12" s="3" t="s">
        <v>48</v>
      </c>
      <c r="C12" s="71" t="s">
        <v>76</v>
      </c>
      <c r="D12" s="72"/>
      <c r="E12" s="73"/>
      <c r="F12" s="5"/>
      <c r="G12" s="15"/>
    </row>
    <row r="13" spans="2:7" ht="78.75" customHeight="1" thickBot="1">
      <c r="B13" s="6" t="s">
        <v>58</v>
      </c>
      <c r="C13" s="71" t="s">
        <v>79</v>
      </c>
      <c r="D13" s="72"/>
      <c r="E13" s="73"/>
      <c r="F13" s="5"/>
      <c r="G13" s="15"/>
    </row>
    <row r="14" spans="2:7" ht="33.6" customHeight="1" thickBot="1">
      <c r="B14" s="6" t="s">
        <v>57</v>
      </c>
      <c r="C14" s="71" t="s">
        <v>59</v>
      </c>
      <c r="D14" s="72"/>
      <c r="E14" s="73"/>
      <c r="F14" s="5"/>
      <c r="G14" s="15"/>
    </row>
    <row r="15" spans="2:7" ht="54.6" customHeight="1" thickBot="1">
      <c r="B15" s="6" t="s">
        <v>9</v>
      </c>
      <c r="C15" s="71" t="s">
        <v>60</v>
      </c>
      <c r="D15" s="72"/>
      <c r="E15" s="73"/>
      <c r="F15" s="7"/>
      <c r="G15" s="15"/>
    </row>
    <row r="16" spans="2:7" ht="15.75" thickBot="1">
      <c r="B16" s="8"/>
      <c r="C16" s="9"/>
      <c r="D16" s="9"/>
      <c r="E16" s="9"/>
      <c r="F16" s="1"/>
    </row>
    <row r="17" spans="2:6" ht="15.75" thickBot="1">
      <c r="B17" s="76" t="s">
        <v>10</v>
      </c>
      <c r="C17" s="77"/>
      <c r="D17" s="77"/>
      <c r="E17" s="78"/>
      <c r="F17" s="1"/>
    </row>
    <row r="18" spans="2:6" ht="15" thickBot="1">
      <c r="B18" s="2"/>
      <c r="C18" s="2"/>
      <c r="D18" s="2"/>
      <c r="E18" s="2"/>
      <c r="F18" s="1"/>
    </row>
    <row r="19" spans="2:6" s="15" customFormat="1" ht="46.15" customHeight="1" thickBot="1">
      <c r="B19" s="10" t="s">
        <v>2</v>
      </c>
      <c r="C19" s="81" t="s">
        <v>72</v>
      </c>
      <c r="D19" s="82"/>
      <c r="E19" s="83"/>
      <c r="F19" s="7"/>
    </row>
    <row r="20" spans="2:6" s="15" customFormat="1" ht="46.15" customHeight="1" thickBot="1">
      <c r="B20" s="10" t="s">
        <v>1</v>
      </c>
      <c r="C20" s="84" t="s">
        <v>25</v>
      </c>
      <c r="D20" s="85"/>
      <c r="E20" s="86"/>
      <c r="F20" s="5"/>
    </row>
    <row r="21" spans="2:6" s="15" customFormat="1" ht="48.6" customHeight="1" thickBot="1">
      <c r="B21" s="10" t="s">
        <v>5</v>
      </c>
      <c r="C21" s="71" t="s">
        <v>73</v>
      </c>
      <c r="D21" s="72"/>
      <c r="E21" s="73"/>
      <c r="F21" s="7"/>
    </row>
    <row r="22" spans="2:6" s="15" customFormat="1" ht="42.6" customHeight="1" thickBot="1">
      <c r="B22" s="10" t="s">
        <v>28</v>
      </c>
      <c r="C22" s="87" t="s">
        <v>23</v>
      </c>
      <c r="D22" s="85"/>
      <c r="E22" s="86"/>
      <c r="F22" s="7"/>
    </row>
    <row r="23" spans="2:6" ht="81" customHeight="1" thickBot="1">
      <c r="B23" s="10" t="s">
        <v>6</v>
      </c>
      <c r="C23" s="71" t="s">
        <v>80</v>
      </c>
      <c r="D23" s="72"/>
      <c r="E23" s="73"/>
      <c r="F23" s="7"/>
    </row>
    <row r="24" spans="2:6" ht="76.900000000000006" customHeight="1" thickBot="1">
      <c r="B24" s="10" t="s">
        <v>54</v>
      </c>
      <c r="C24" s="71" t="s">
        <v>74</v>
      </c>
      <c r="D24" s="72"/>
      <c r="E24" s="73"/>
      <c r="F24" s="11"/>
    </row>
    <row r="25" spans="2:6" ht="90.6" customHeight="1" thickBot="1">
      <c r="B25" s="10" t="s">
        <v>56</v>
      </c>
      <c r="C25" s="74" t="s">
        <v>55</v>
      </c>
      <c r="D25" s="72"/>
      <c r="E25" s="73"/>
      <c r="F25" s="5"/>
    </row>
    <row r="26" spans="2:6" ht="90.6" customHeight="1" thickBot="1">
      <c r="B26" s="12" t="s">
        <v>35</v>
      </c>
      <c r="C26" s="71" t="s">
        <v>36</v>
      </c>
      <c r="D26" s="72"/>
      <c r="E26" s="73"/>
      <c r="F26" s="5"/>
    </row>
    <row r="27" spans="2:6" ht="68.45" customHeight="1" thickBot="1">
      <c r="B27" s="10" t="s">
        <v>7</v>
      </c>
      <c r="C27" s="71" t="s">
        <v>75</v>
      </c>
      <c r="D27" s="72"/>
      <c r="E27" s="73"/>
      <c r="F27" s="7"/>
    </row>
    <row r="28" spans="2:6" s="15" customFormat="1" ht="46.15" customHeight="1" thickBot="1">
      <c r="B28" s="10" t="s">
        <v>29</v>
      </c>
      <c r="C28" s="84" t="s">
        <v>24</v>
      </c>
      <c r="D28" s="85"/>
      <c r="E28" s="86"/>
      <c r="F28" s="5"/>
    </row>
    <row r="29" spans="2:6" ht="15" thickBot="1">
      <c r="B29" s="2"/>
      <c r="C29" s="2"/>
      <c r="D29" s="2"/>
      <c r="E29" s="2"/>
      <c r="F29" s="1"/>
    </row>
    <row r="30" spans="2:6" ht="15.75" thickBot="1">
      <c r="B30" s="76" t="s">
        <v>12</v>
      </c>
      <c r="C30" s="77"/>
      <c r="D30" s="77"/>
      <c r="E30" s="78"/>
      <c r="F30" s="1"/>
    </row>
    <row r="31" spans="2:6" ht="15" thickBot="1">
      <c r="B31" s="2"/>
      <c r="C31" s="2"/>
      <c r="D31" s="2"/>
      <c r="E31" s="2"/>
      <c r="F31" s="1"/>
    </row>
    <row r="32" spans="2:6" ht="51" customHeight="1" thickBot="1">
      <c r="B32" s="6" t="s">
        <v>4</v>
      </c>
      <c r="C32" s="71" t="s">
        <v>47</v>
      </c>
      <c r="D32" s="72"/>
      <c r="E32" s="73"/>
      <c r="F32" s="1"/>
    </row>
    <row r="33" spans="2:6" ht="51" customHeight="1" thickBot="1">
      <c r="B33" s="10" t="s">
        <v>38</v>
      </c>
      <c r="C33" s="71" t="s">
        <v>27</v>
      </c>
      <c r="D33" s="72"/>
      <c r="E33" s="73"/>
      <c r="F33" s="1"/>
    </row>
    <row r="34" spans="2:6" ht="33" customHeight="1" thickBot="1">
      <c r="B34" s="10" t="s">
        <v>39</v>
      </c>
      <c r="C34" s="74" t="s">
        <v>44</v>
      </c>
      <c r="D34" s="79"/>
      <c r="E34" s="80"/>
      <c r="F34" s="13"/>
    </row>
    <row r="35" spans="2:6" ht="33" customHeight="1" thickBot="1">
      <c r="B35" s="10" t="s">
        <v>52</v>
      </c>
      <c r="C35" s="71" t="s">
        <v>53</v>
      </c>
      <c r="D35" s="72"/>
      <c r="E35" s="73"/>
      <c r="F35" s="13"/>
    </row>
    <row r="36" spans="2:6" ht="38.450000000000003" customHeight="1" thickBot="1">
      <c r="B36" s="10" t="s">
        <v>51</v>
      </c>
      <c r="C36" s="71" t="s">
        <v>43</v>
      </c>
      <c r="D36" s="72"/>
      <c r="E36" s="73"/>
      <c r="F36" s="1"/>
    </row>
    <row r="37" spans="2:6" ht="15" thickBot="1">
      <c r="B37" s="2"/>
      <c r="C37" s="2"/>
      <c r="D37" s="2"/>
      <c r="E37" s="2"/>
      <c r="F37" s="1"/>
    </row>
    <row r="38" spans="2:6" ht="15.75" thickBot="1">
      <c r="B38" s="76" t="s">
        <v>46</v>
      </c>
      <c r="C38" s="77"/>
      <c r="D38" s="77"/>
      <c r="E38" s="78"/>
      <c r="F38" s="1"/>
    </row>
    <row r="39" spans="2:6" ht="15.75" thickBot="1">
      <c r="B39" s="18"/>
      <c r="C39" s="18"/>
      <c r="D39" s="18"/>
      <c r="E39" s="18"/>
      <c r="F39" s="1"/>
    </row>
    <row r="40" spans="2:6" ht="55.9" customHeight="1" thickBot="1">
      <c r="B40" s="10" t="s">
        <v>45</v>
      </c>
      <c r="C40" s="74" t="s">
        <v>49</v>
      </c>
      <c r="D40" s="79"/>
      <c r="E40" s="80"/>
      <c r="F40" s="1"/>
    </row>
    <row r="41" spans="2:6" ht="33.6" customHeight="1" thickBot="1">
      <c r="B41" s="10" t="s">
        <v>34</v>
      </c>
      <c r="C41" s="71" t="s">
        <v>61</v>
      </c>
      <c r="D41" s="72"/>
      <c r="E41" s="73"/>
      <c r="F41" s="1"/>
    </row>
    <row r="42" spans="2:6" ht="33.6" customHeight="1" thickBot="1">
      <c r="B42" s="10" t="s">
        <v>40</v>
      </c>
      <c r="C42" s="71" t="s">
        <v>62</v>
      </c>
      <c r="D42" s="72"/>
      <c r="E42" s="73"/>
      <c r="F42" s="1"/>
    </row>
    <row r="43" spans="2:6" ht="15" thickBot="1">
      <c r="B43" s="2"/>
      <c r="C43" s="2"/>
      <c r="D43" s="2"/>
      <c r="E43" s="2"/>
      <c r="F43" s="1"/>
    </row>
    <row r="44" spans="2:6" ht="15.75" thickBot="1">
      <c r="B44" s="76" t="s">
        <v>14</v>
      </c>
      <c r="C44" s="77"/>
      <c r="D44" s="77"/>
      <c r="E44" s="78"/>
      <c r="F44" s="1"/>
    </row>
    <row r="45" spans="2:6" ht="15" thickBot="1">
      <c r="B45" s="2"/>
      <c r="C45" s="2"/>
      <c r="D45" s="2"/>
      <c r="E45" s="2"/>
      <c r="F45" s="1"/>
    </row>
    <row r="46" spans="2:6" ht="43.15" customHeight="1" thickBot="1">
      <c r="B46" s="10" t="s">
        <v>30</v>
      </c>
      <c r="C46" s="71" t="s">
        <v>17</v>
      </c>
      <c r="D46" s="72"/>
      <c r="E46" s="73"/>
      <c r="F46" s="1"/>
    </row>
    <row r="47" spans="2:6" ht="59.65" customHeight="1" thickBot="1">
      <c r="B47" s="10" t="s">
        <v>21</v>
      </c>
      <c r="C47" s="71" t="s">
        <v>77</v>
      </c>
      <c r="D47" s="72"/>
      <c r="E47" s="73"/>
      <c r="F47" s="1"/>
    </row>
    <row r="48" spans="2:6" ht="59.65" customHeight="1" thickBot="1">
      <c r="B48" s="10" t="s">
        <v>31</v>
      </c>
      <c r="C48" s="71" t="s">
        <v>22</v>
      </c>
      <c r="D48" s="72"/>
      <c r="E48" s="73"/>
      <c r="F48" s="1"/>
    </row>
    <row r="49" spans="2:6" ht="43.15" customHeight="1" thickBot="1">
      <c r="B49" s="10" t="s">
        <v>15</v>
      </c>
      <c r="C49" s="71" t="s">
        <v>18</v>
      </c>
      <c r="D49" s="72"/>
      <c r="E49" s="73"/>
      <c r="F49" s="1"/>
    </row>
    <row r="50" spans="2:6" ht="54.4" customHeight="1" thickBot="1">
      <c r="B50" s="10" t="s">
        <v>32</v>
      </c>
      <c r="C50" s="71" t="s">
        <v>19</v>
      </c>
      <c r="D50" s="72"/>
      <c r="E50" s="73"/>
      <c r="F50" s="1"/>
    </row>
    <row r="51" spans="2:6" ht="54.4" customHeight="1" thickBot="1">
      <c r="B51" s="10" t="s">
        <v>33</v>
      </c>
      <c r="C51" s="71" t="s">
        <v>20</v>
      </c>
      <c r="D51" s="72"/>
      <c r="E51" s="73"/>
      <c r="F51" s="1"/>
    </row>
    <row r="52" spans="2:6" ht="83.65" customHeight="1" thickBot="1">
      <c r="B52" s="10" t="s">
        <v>42</v>
      </c>
      <c r="C52" s="74" t="s">
        <v>78</v>
      </c>
      <c r="D52" s="79"/>
      <c r="E52" s="80"/>
      <c r="F52" s="1"/>
    </row>
  </sheetData>
  <mergeCells count="40">
    <mergeCell ref="C52:E52"/>
    <mergeCell ref="B44:E44"/>
    <mergeCell ref="C46:E46"/>
    <mergeCell ref="C47:E47"/>
    <mergeCell ref="C48:E48"/>
    <mergeCell ref="C49:E49"/>
    <mergeCell ref="C50:E50"/>
    <mergeCell ref="C51:E51"/>
    <mergeCell ref="B38:E38"/>
    <mergeCell ref="C40:E40"/>
    <mergeCell ref="C41:E41"/>
    <mergeCell ref="C42:E42"/>
    <mergeCell ref="C20:E20"/>
    <mergeCell ref="C36:E36"/>
    <mergeCell ref="C33:E33"/>
    <mergeCell ref="C32:E32"/>
    <mergeCell ref="C34:E34"/>
    <mergeCell ref="B30:E30"/>
    <mergeCell ref="C35:E35"/>
    <mergeCell ref="C21:E21"/>
    <mergeCell ref="C22:E22"/>
    <mergeCell ref="C27:E27"/>
    <mergeCell ref="C28:E28"/>
    <mergeCell ref="C24:E24"/>
    <mergeCell ref="C13:E13"/>
    <mergeCell ref="C25:E25"/>
    <mergeCell ref="C26:E26"/>
    <mergeCell ref="C23:E23"/>
    <mergeCell ref="B1:E1"/>
    <mergeCell ref="B3:E3"/>
    <mergeCell ref="C12:E12"/>
    <mergeCell ref="C5:E5"/>
    <mergeCell ref="B7:E7"/>
    <mergeCell ref="C9:E9"/>
    <mergeCell ref="C10:E10"/>
    <mergeCell ref="C11:E11"/>
    <mergeCell ref="B17:E17"/>
    <mergeCell ref="C19:E19"/>
    <mergeCell ref="C15:E15"/>
    <mergeCell ref="C14:E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Kayıt ve İlave Risk Yön.</vt:lpstr>
      <vt:lpstr>Tanımlamalar</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MUHASEBE</cp:lastModifiedBy>
  <cp:lastPrinted>2025-12-01T05:47:09Z</cp:lastPrinted>
  <dcterms:created xsi:type="dcterms:W3CDTF">2013-12-08T20:03:40Z</dcterms:created>
  <dcterms:modified xsi:type="dcterms:W3CDTF">2025-12-01T05:51:29Z</dcterms:modified>
</cp:coreProperties>
</file>